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30" activeTab="0"/>
  </bookViews>
  <sheets>
    <sheet name="сентябрь" sheetId="1" r:id="rId1"/>
    <sheet name="октябрь" sheetId="2" r:id="rId2"/>
    <sheet name="ноябрь" sheetId="3" r:id="rId3"/>
    <sheet name="декабрь" sheetId="4" r:id="rId4"/>
    <sheet name="январь" sheetId="5" r:id="rId5"/>
    <sheet name="февраль" sheetId="6" r:id="rId6"/>
    <sheet name="март" sheetId="7" r:id="rId7"/>
    <sheet name="апрель" sheetId="8" r:id="rId8"/>
    <sheet name="май" sheetId="9" r:id="rId9"/>
    <sheet name="ИТОГИ" sheetId="10" r:id="rId10"/>
  </sheets>
  <definedNames>
    <definedName name="Excel_BuiltIn__FilterDatabase_2">'октябрь'!$A$1:$AG$54</definedName>
    <definedName name="Excel_BuiltIn__FilterDatabase_3">'ноябрь'!$A$1:$AG$54</definedName>
  </definedNames>
  <calcPr fullCalcOnLoad="1"/>
</workbook>
</file>

<file path=xl/sharedStrings.xml><?xml version="1.0" encoding="utf-8"?>
<sst xmlns="http://schemas.openxmlformats.org/spreadsheetml/2006/main" count="825" uniqueCount="75">
  <si>
    <t>Учет посещаемости</t>
  </si>
  <si>
    <t>за сентябрь месяц 2011 г.</t>
  </si>
  <si>
    <t>Курс  II</t>
  </si>
  <si>
    <t>Группа 10 И</t>
  </si>
  <si>
    <t>Кол-во уч дней =</t>
  </si>
  <si>
    <t>Кол-во часов на группу =</t>
  </si>
  <si>
    <t>№</t>
  </si>
  <si>
    <t xml:space="preserve">Фамилия И.О. </t>
  </si>
  <si>
    <t>Числа месяца</t>
  </si>
  <si>
    <t>Пропущено</t>
  </si>
  <si>
    <t>Вид</t>
  </si>
  <si>
    <t>Ув.</t>
  </si>
  <si>
    <t>Неув.</t>
  </si>
  <si>
    <t>Всего</t>
  </si>
  <si>
    <t>Васильев П.</t>
  </si>
  <si>
    <t>у</t>
  </si>
  <si>
    <t>н</t>
  </si>
  <si>
    <t>Владимиров А.</t>
  </si>
  <si>
    <t>Воропаева Е.</t>
  </si>
  <si>
    <t>Газизов М.</t>
  </si>
  <si>
    <t>Гараева А.</t>
  </si>
  <si>
    <t>Димухаметов Х.</t>
  </si>
  <si>
    <t>Закиров Р.</t>
  </si>
  <si>
    <t>Замилов Р.</t>
  </si>
  <si>
    <t>Кротов О.</t>
  </si>
  <si>
    <t>Матвеева Е.</t>
  </si>
  <si>
    <t>Мубаракшин Р.</t>
  </si>
  <si>
    <t>Мустафин Т.</t>
  </si>
  <si>
    <t>Новиков А.</t>
  </si>
  <si>
    <t>Сабиров И.</t>
  </si>
  <si>
    <t>Савин Н.</t>
  </si>
  <si>
    <t>Семенов А.</t>
  </si>
  <si>
    <t>Фатыхов Р.</t>
  </si>
  <si>
    <t>Фейзиев Р.</t>
  </si>
  <si>
    <t>Хамдамов С.</t>
  </si>
  <si>
    <t>Ханжина А.</t>
  </si>
  <si>
    <t>Хасанов Л.</t>
  </si>
  <si>
    <t>Шамсутдинова Л.</t>
  </si>
  <si>
    <t>Яппарова А.</t>
  </si>
  <si>
    <t>Всего:</t>
  </si>
  <si>
    <t>Абсолютная</t>
  </si>
  <si>
    <t>%</t>
  </si>
  <si>
    <t>За октябрь месяц 2011 г.</t>
  </si>
  <si>
    <t>За ноябрь месяц 2011 г.</t>
  </si>
  <si>
    <t>За декабрь месяц 2011 г.</t>
  </si>
  <si>
    <r>
      <t>За</t>
    </r>
    <r>
      <rPr>
        <b/>
        <u val="single"/>
        <sz val="11"/>
        <color indexed="8"/>
        <rFont val="Calibri"/>
        <family val="2"/>
      </rPr>
      <t xml:space="preserve"> январь </t>
    </r>
    <r>
      <rPr>
        <sz val="11"/>
        <color indexed="8"/>
        <rFont val="Calibri"/>
        <family val="2"/>
      </rPr>
      <t>месяц 2012 г.</t>
    </r>
  </si>
  <si>
    <t>За  февраль месяц 2012 г.</t>
  </si>
  <si>
    <t>За март месяц 2012г.</t>
  </si>
  <si>
    <t>Уваж.</t>
  </si>
  <si>
    <t>Неуваж.</t>
  </si>
  <si>
    <t>За апрель месяц 2012г.</t>
  </si>
  <si>
    <t>За май месяц 2012г.</t>
  </si>
  <si>
    <t>ИТОГИ</t>
  </si>
  <si>
    <t>посещаемость группа 10И    2011-2012 уч.г.</t>
  </si>
  <si>
    <t>Группа</t>
  </si>
  <si>
    <t>Кол-во учащихся</t>
  </si>
  <si>
    <t>Отраб. чел. час</t>
  </si>
  <si>
    <t>Пропущено уроков</t>
  </si>
  <si>
    <t>часов</t>
  </si>
  <si>
    <t>по уваж. пр.</t>
  </si>
  <si>
    <t>по неув. пр.</t>
  </si>
  <si>
    <t>час</t>
  </si>
  <si>
    <t>сентябрь</t>
  </si>
  <si>
    <t>октябрь</t>
  </si>
  <si>
    <t>ноябрь</t>
  </si>
  <si>
    <t>декабрь</t>
  </si>
  <si>
    <t>итого 1 семестр</t>
  </si>
  <si>
    <t>январь</t>
  </si>
  <si>
    <t>февраль</t>
  </si>
  <si>
    <t>март</t>
  </si>
  <si>
    <t>апрель</t>
  </si>
  <si>
    <t>май</t>
  </si>
  <si>
    <t>итого 2 семестр</t>
  </si>
  <si>
    <t>итого</t>
  </si>
  <si>
    <t>Габделганиев 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</si>
</sst>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i/>
      <sz val="12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Times New Roman"/>
      <family val="1"/>
    </font>
    <font>
      <b/>
      <i/>
      <sz val="16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0" borderId="1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20" fillId="8" borderId="11" xfId="0" applyFont="1" applyFill="1" applyBorder="1" applyAlignment="1">
      <alignment horizontal="center" vertical="center"/>
    </xf>
    <xf numFmtId="0" fontId="21" fillId="15" borderId="11" xfId="0" applyFont="1" applyFill="1" applyBorder="1" applyAlignment="1">
      <alignment/>
    </xf>
    <xf numFmtId="0" fontId="0" fillId="15" borderId="11" xfId="0" applyFill="1" applyBorder="1" applyAlignment="1">
      <alignment/>
    </xf>
    <xf numFmtId="0" fontId="22" fillId="0" borderId="11" xfId="0" applyFont="1" applyBorder="1" applyAlignment="1">
      <alignment horizontal="center"/>
    </xf>
    <xf numFmtId="0" fontId="22" fillId="8" borderId="11" xfId="0" applyFont="1" applyFill="1" applyBorder="1" applyAlignment="1">
      <alignment horizontal="center"/>
    </xf>
    <xf numFmtId="0" fontId="0" fillId="5" borderId="11" xfId="0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10" borderId="0" xfId="0" applyFill="1" applyAlignment="1">
      <alignment/>
    </xf>
    <xf numFmtId="0" fontId="0" fillId="0" borderId="0" xfId="0" applyBorder="1" applyAlignment="1">
      <alignment/>
    </xf>
    <xf numFmtId="0" fontId="0" fillId="5" borderId="11" xfId="0" applyFill="1" applyBorder="1" applyAlignment="1">
      <alignment/>
    </xf>
    <xf numFmtId="0" fontId="16" fillId="5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0" fillId="24" borderId="11" xfId="0" applyFill="1" applyBorder="1" applyAlignment="1">
      <alignment/>
    </xf>
    <xf numFmtId="0" fontId="0" fillId="24" borderId="11" xfId="0" applyFill="1" applyBorder="1" applyAlignment="1">
      <alignment vertical="center"/>
    </xf>
    <xf numFmtId="0" fontId="16" fillId="24" borderId="11" xfId="0" applyFont="1" applyFill="1" applyBorder="1" applyAlignment="1">
      <alignment vertical="center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2" fontId="0" fillId="0" borderId="11" xfId="0" applyNumberFormat="1" applyBorder="1" applyAlignment="1">
      <alignment horizontal="center" vertical="center"/>
    </xf>
    <xf numFmtId="0" fontId="28" fillId="8" borderId="11" xfId="0" applyFont="1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2" fontId="0" fillId="8" borderId="11" xfId="0" applyNumberForma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2" fontId="0" fillId="0" borderId="11" xfId="0" applyNumberFormat="1" applyBorder="1" applyAlignment="1">
      <alignment horizontal="center"/>
    </xf>
    <xf numFmtId="0" fontId="28" fillId="8" borderId="13" xfId="0" applyFont="1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2" fontId="0" fillId="8" borderId="13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" fontId="18" fillId="0" borderId="11" xfId="0" applyNumberFormat="1" applyFont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1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G54"/>
  <sheetViews>
    <sheetView tabSelected="1" zoomScale="82" zoomScaleNormal="82" zoomScalePageLayoutView="0" workbookViewId="0" topLeftCell="A34">
      <selection activeCell="AJ45" sqref="AJ45"/>
    </sheetView>
  </sheetViews>
  <sheetFormatPr defaultColWidth="9.140625" defaultRowHeight="15"/>
  <cols>
    <col min="1" max="1" width="3.57421875" style="1" customWidth="1"/>
    <col min="2" max="2" width="23.421875" style="0" customWidth="1"/>
    <col min="3" max="3" width="3.28125" style="0" customWidth="1"/>
    <col min="4" max="30" width="2.7109375" style="0" customWidth="1"/>
    <col min="31" max="32" width="4.57421875" style="0" customWidth="1"/>
    <col min="33" max="33" width="5.8515625" style="0" customWidth="1"/>
  </cols>
  <sheetData>
    <row r="1" spans="1:33" s="4" customFormat="1" ht="19.5" customHeight="1">
      <c r="A1" s="50" t="s">
        <v>0</v>
      </c>
      <c r="B1" s="50"/>
      <c r="C1" s="50"/>
      <c r="D1" s="50"/>
      <c r="E1" s="51" t="s">
        <v>1</v>
      </c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2" t="s">
        <v>2</v>
      </c>
      <c r="AB1" s="52"/>
      <c r="AC1" s="52"/>
      <c r="AD1" s="52"/>
      <c r="AE1" s="2"/>
      <c r="AF1" s="3" t="s">
        <v>3</v>
      </c>
      <c r="AG1" s="3"/>
    </row>
    <row r="2" spans="1:20" s="4" customFormat="1" ht="17.25" customHeight="1">
      <c r="A2" s="53" t="s">
        <v>4</v>
      </c>
      <c r="B2" s="53"/>
      <c r="C2" s="5">
        <f>COUNT(D4:AD4)</f>
        <v>25</v>
      </c>
      <c r="I2" s="4" t="s">
        <v>5</v>
      </c>
      <c r="N2" s="54">
        <f>C2*6*24</f>
        <v>3600</v>
      </c>
      <c r="O2" s="54"/>
      <c r="P2" s="54"/>
      <c r="Q2" s="54"/>
      <c r="R2" s="6"/>
      <c r="S2" s="6"/>
      <c r="T2" s="6"/>
    </row>
    <row r="3" spans="1:33" ht="15">
      <c r="A3" s="55" t="s">
        <v>6</v>
      </c>
      <c r="B3" s="56" t="s">
        <v>7</v>
      </c>
      <c r="C3" s="7"/>
      <c r="D3" s="57" t="s">
        <v>8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 t="s">
        <v>9</v>
      </c>
      <c r="AF3" s="57"/>
      <c r="AG3" s="57"/>
    </row>
    <row r="4" spans="1:33" ht="17.25" customHeight="1">
      <c r="A4" s="55"/>
      <c r="B4" s="56"/>
      <c r="C4" s="9" t="s">
        <v>10</v>
      </c>
      <c r="D4" s="10">
        <v>1</v>
      </c>
      <c r="E4" s="10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10</v>
      </c>
      <c r="L4" s="10">
        <v>11</v>
      </c>
      <c r="M4" s="10">
        <v>12</v>
      </c>
      <c r="N4" s="10">
        <v>13</v>
      </c>
      <c r="O4" s="10">
        <v>14</v>
      </c>
      <c r="P4" s="10">
        <v>15</v>
      </c>
      <c r="Q4" s="10">
        <v>17</v>
      </c>
      <c r="R4" s="10">
        <v>18</v>
      </c>
      <c r="S4" s="10">
        <v>19</v>
      </c>
      <c r="T4" s="10">
        <v>20</v>
      </c>
      <c r="U4" s="10">
        <v>21</v>
      </c>
      <c r="V4" s="10">
        <v>22</v>
      </c>
      <c r="W4" s="10">
        <v>24</v>
      </c>
      <c r="X4" s="10">
        <v>25</v>
      </c>
      <c r="Y4" s="10">
        <v>26</v>
      </c>
      <c r="Z4" s="10">
        <v>27</v>
      </c>
      <c r="AA4" s="10">
        <v>28</v>
      </c>
      <c r="AB4" s="10">
        <v>29</v>
      </c>
      <c r="AC4" s="10"/>
      <c r="AD4" s="11"/>
      <c r="AE4" s="12" t="s">
        <v>11</v>
      </c>
      <c r="AF4" s="12" t="s">
        <v>12</v>
      </c>
      <c r="AG4" s="12" t="s">
        <v>13</v>
      </c>
    </row>
    <row r="5" spans="1:33" ht="10.5" customHeight="1">
      <c r="A5" s="58">
        <v>1</v>
      </c>
      <c r="B5" s="59" t="s">
        <v>14</v>
      </c>
      <c r="C5" s="13" t="s">
        <v>15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49">
        <f>SUM(D5:AB5)</f>
        <v>0</v>
      </c>
      <c r="AF5" s="49">
        <f>SUM(D6:AB6)</f>
        <v>34</v>
      </c>
      <c r="AG5" s="49">
        <f>SUM(AE5:AF6)</f>
        <v>34</v>
      </c>
    </row>
    <row r="6" spans="1:33" ht="10.5" customHeight="1">
      <c r="A6" s="58"/>
      <c r="B6" s="59"/>
      <c r="C6" s="13" t="s">
        <v>16</v>
      </c>
      <c r="D6" s="14"/>
      <c r="E6" s="14">
        <v>2</v>
      </c>
      <c r="F6" s="14"/>
      <c r="G6" s="14"/>
      <c r="H6" s="14">
        <v>2</v>
      </c>
      <c r="I6" s="14">
        <v>2</v>
      </c>
      <c r="J6" s="14"/>
      <c r="K6" s="14"/>
      <c r="L6" s="14">
        <v>6</v>
      </c>
      <c r="M6" s="14">
        <v>2</v>
      </c>
      <c r="N6" s="14">
        <v>6</v>
      </c>
      <c r="O6" s="14">
        <v>2</v>
      </c>
      <c r="P6" s="14"/>
      <c r="Q6" s="14"/>
      <c r="R6" s="14"/>
      <c r="S6" s="14"/>
      <c r="T6" s="14"/>
      <c r="U6" s="14"/>
      <c r="V6" s="14"/>
      <c r="W6" s="14">
        <v>6</v>
      </c>
      <c r="X6" s="14"/>
      <c r="Y6" s="14">
        <v>4</v>
      </c>
      <c r="Z6" s="14"/>
      <c r="AA6" s="14">
        <v>2</v>
      </c>
      <c r="AB6" s="14"/>
      <c r="AC6" s="14"/>
      <c r="AD6" s="14"/>
      <c r="AE6" s="49"/>
      <c r="AF6" s="49"/>
      <c r="AG6" s="49"/>
    </row>
    <row r="7" spans="1:33" ht="10.5" customHeight="1">
      <c r="A7" s="58">
        <v>2</v>
      </c>
      <c r="B7" s="59" t="s">
        <v>17</v>
      </c>
      <c r="C7" s="13" t="s">
        <v>15</v>
      </c>
      <c r="D7" s="16"/>
      <c r="E7" s="16"/>
      <c r="F7" s="16"/>
      <c r="G7" s="16">
        <v>6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49">
        <f>SUM(D7:AB7)</f>
        <v>6</v>
      </c>
      <c r="AF7" s="49">
        <f>SUM(D8:AB8)</f>
        <v>4</v>
      </c>
      <c r="AG7" s="49">
        <f>SUM(AE7:AF8)</f>
        <v>10</v>
      </c>
    </row>
    <row r="8" spans="1:33" ht="10.5" customHeight="1">
      <c r="A8" s="58"/>
      <c r="B8" s="59"/>
      <c r="C8" s="13" t="s">
        <v>16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>
        <v>2</v>
      </c>
      <c r="O8" s="16"/>
      <c r="P8" s="16"/>
      <c r="Q8" s="16">
        <v>2</v>
      </c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49"/>
      <c r="AF8" s="49"/>
      <c r="AG8" s="49"/>
    </row>
    <row r="9" spans="1:33" ht="10.5" customHeight="1">
      <c r="A9" s="58">
        <v>3</v>
      </c>
      <c r="B9" s="59" t="s">
        <v>18</v>
      </c>
      <c r="C9" s="13" t="s">
        <v>15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>
        <v>6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49">
        <f>SUM(D9:AB9)</f>
        <v>6</v>
      </c>
      <c r="AF9" s="49">
        <f>SUM(D10:AB10)</f>
        <v>4</v>
      </c>
      <c r="AG9" s="49">
        <f>SUM(AE9:AF10)</f>
        <v>10</v>
      </c>
    </row>
    <row r="10" spans="1:33" ht="10.5" customHeight="1">
      <c r="A10" s="58"/>
      <c r="B10" s="59"/>
      <c r="C10" s="13" t="s">
        <v>16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>
        <v>2</v>
      </c>
      <c r="T10" s="16">
        <v>2</v>
      </c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49"/>
      <c r="AF10" s="49"/>
      <c r="AG10" s="49"/>
    </row>
    <row r="11" spans="1:33" ht="10.5" customHeight="1">
      <c r="A11" s="58">
        <v>4</v>
      </c>
      <c r="B11" s="59" t="s">
        <v>74</v>
      </c>
      <c r="C11" s="13" t="s">
        <v>15</v>
      </c>
      <c r="D11" s="14"/>
      <c r="E11" s="14"/>
      <c r="F11" s="14"/>
      <c r="G11" s="14"/>
      <c r="H11" s="14"/>
      <c r="I11" s="14"/>
      <c r="J11" s="14"/>
      <c r="K11" s="14">
        <v>4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49">
        <f>SUM(D11:AB11)</f>
        <v>4</v>
      </c>
      <c r="AF11" s="49">
        <f>SUM(D12:AB12)</f>
        <v>30</v>
      </c>
      <c r="AG11" s="49">
        <f>SUM(AE11:AF12)</f>
        <v>34</v>
      </c>
    </row>
    <row r="12" spans="1:33" ht="10.5" customHeight="1">
      <c r="A12" s="58"/>
      <c r="B12" s="59"/>
      <c r="C12" s="13" t="s">
        <v>16</v>
      </c>
      <c r="D12" s="14"/>
      <c r="E12" s="14"/>
      <c r="F12" s="14">
        <v>4</v>
      </c>
      <c r="G12" s="14"/>
      <c r="H12" s="14"/>
      <c r="I12" s="14"/>
      <c r="J12" s="14"/>
      <c r="K12" s="14"/>
      <c r="L12" s="14"/>
      <c r="M12" s="14"/>
      <c r="N12" s="14">
        <v>6</v>
      </c>
      <c r="O12" s="14">
        <v>6</v>
      </c>
      <c r="P12" s="14"/>
      <c r="Q12" s="14"/>
      <c r="R12" s="14"/>
      <c r="S12" s="14">
        <v>2</v>
      </c>
      <c r="T12" s="14">
        <v>6</v>
      </c>
      <c r="U12" s="14">
        <v>6</v>
      </c>
      <c r="V12" s="14"/>
      <c r="W12" s="14"/>
      <c r="X12" s="14"/>
      <c r="Y12" s="14"/>
      <c r="Z12" s="14"/>
      <c r="AA12" s="14"/>
      <c r="AB12" s="14"/>
      <c r="AC12" s="14"/>
      <c r="AD12" s="14"/>
      <c r="AE12" s="49"/>
      <c r="AF12" s="49"/>
      <c r="AG12" s="49"/>
    </row>
    <row r="13" spans="1:33" ht="10.5" customHeight="1">
      <c r="A13" s="58">
        <v>5</v>
      </c>
      <c r="B13" s="59" t="s">
        <v>19</v>
      </c>
      <c r="C13" s="13" t="s">
        <v>15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49">
        <f>SUM(D13:AB13)</f>
        <v>0</v>
      </c>
      <c r="AF13" s="49">
        <f>SUM(D14:AB14)</f>
        <v>60</v>
      </c>
      <c r="AG13" s="49">
        <f>SUM(AE13:AF14)</f>
        <v>60</v>
      </c>
    </row>
    <row r="14" spans="1:33" ht="10.5" customHeight="1">
      <c r="A14" s="58"/>
      <c r="B14" s="59"/>
      <c r="C14" s="13" t="s">
        <v>16</v>
      </c>
      <c r="D14" s="17"/>
      <c r="E14" s="17">
        <v>4</v>
      </c>
      <c r="F14" s="17"/>
      <c r="G14" s="17">
        <v>2</v>
      </c>
      <c r="H14" s="17"/>
      <c r="I14" s="17"/>
      <c r="J14" s="17">
        <v>4</v>
      </c>
      <c r="K14" s="17">
        <v>6</v>
      </c>
      <c r="L14" s="17">
        <v>6</v>
      </c>
      <c r="M14" s="17">
        <v>2</v>
      </c>
      <c r="N14" s="17">
        <v>6</v>
      </c>
      <c r="O14" s="17">
        <v>6</v>
      </c>
      <c r="P14" s="17"/>
      <c r="Q14" s="17">
        <v>6</v>
      </c>
      <c r="R14" s="17">
        <v>6</v>
      </c>
      <c r="S14" s="17">
        <v>2</v>
      </c>
      <c r="T14" s="17"/>
      <c r="U14" s="17"/>
      <c r="V14" s="17"/>
      <c r="W14" s="17">
        <v>6</v>
      </c>
      <c r="X14" s="17"/>
      <c r="Y14" s="17">
        <v>2</v>
      </c>
      <c r="Z14" s="17"/>
      <c r="AA14" s="17">
        <v>2</v>
      </c>
      <c r="AB14" s="17"/>
      <c r="AC14" s="17"/>
      <c r="AD14" s="17"/>
      <c r="AE14" s="49"/>
      <c r="AF14" s="49"/>
      <c r="AG14" s="49"/>
    </row>
    <row r="15" spans="1:33" ht="10.5" customHeight="1">
      <c r="A15" s="58">
        <v>6</v>
      </c>
      <c r="B15" s="59" t="s">
        <v>20</v>
      </c>
      <c r="C15" s="13" t="s">
        <v>15</v>
      </c>
      <c r="D15" s="14"/>
      <c r="E15" s="14"/>
      <c r="F15" s="14"/>
      <c r="G15" s="14"/>
      <c r="H15" s="14"/>
      <c r="I15" s="14"/>
      <c r="J15" s="14">
        <v>6</v>
      </c>
      <c r="K15" s="14"/>
      <c r="L15" s="14"/>
      <c r="M15" s="14"/>
      <c r="N15" s="14">
        <v>6</v>
      </c>
      <c r="O15" s="14">
        <v>6</v>
      </c>
      <c r="P15" s="14"/>
      <c r="Q15" s="14">
        <v>6</v>
      </c>
      <c r="R15" s="14">
        <v>6</v>
      </c>
      <c r="S15" s="14">
        <v>4</v>
      </c>
      <c r="T15" s="14">
        <v>6</v>
      </c>
      <c r="U15" s="14">
        <v>6</v>
      </c>
      <c r="V15" s="14">
        <v>6</v>
      </c>
      <c r="W15" s="14"/>
      <c r="X15" s="14"/>
      <c r="Y15" s="14"/>
      <c r="Z15" s="14">
        <v>4</v>
      </c>
      <c r="AA15" s="14"/>
      <c r="AB15" s="14"/>
      <c r="AC15" s="14"/>
      <c r="AD15" s="14"/>
      <c r="AE15" s="49">
        <f>SUM(D15:AB15)</f>
        <v>56</v>
      </c>
      <c r="AF15" s="49">
        <f>SUM(D16:AB16)</f>
        <v>0</v>
      </c>
      <c r="AG15" s="49">
        <f>SUM(AE15:AF16)</f>
        <v>56</v>
      </c>
    </row>
    <row r="16" spans="1:33" ht="10.5" customHeight="1">
      <c r="A16" s="58"/>
      <c r="B16" s="59"/>
      <c r="C16" s="13" t="s">
        <v>16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49"/>
      <c r="AF16" s="49"/>
      <c r="AG16" s="49"/>
    </row>
    <row r="17" spans="1:33" ht="10.5" customHeight="1">
      <c r="A17" s="58">
        <v>7</v>
      </c>
      <c r="B17" s="59" t="s">
        <v>21</v>
      </c>
      <c r="C17" s="13" t="s">
        <v>15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49">
        <f>SUM(D17:AB17)</f>
        <v>0</v>
      </c>
      <c r="AF17" s="49">
        <f>SUM(D18:AB18)</f>
        <v>4</v>
      </c>
      <c r="AG17" s="49">
        <f>SUM(AE17:AF18)</f>
        <v>4</v>
      </c>
    </row>
    <row r="18" spans="1:33" ht="10.5" customHeight="1">
      <c r="A18" s="58"/>
      <c r="B18" s="59"/>
      <c r="C18" s="13" t="s">
        <v>16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>
        <v>2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>
        <v>2</v>
      </c>
      <c r="Z18" s="17"/>
      <c r="AA18" s="17"/>
      <c r="AB18" s="17"/>
      <c r="AC18" s="17"/>
      <c r="AD18" s="17"/>
      <c r="AE18" s="49"/>
      <c r="AF18" s="49"/>
      <c r="AG18" s="49"/>
    </row>
    <row r="19" spans="1:33" ht="10.5" customHeight="1">
      <c r="A19" s="58">
        <v>8</v>
      </c>
      <c r="B19" s="59" t="s">
        <v>22</v>
      </c>
      <c r="C19" s="13" t="s">
        <v>15</v>
      </c>
      <c r="D19" s="14"/>
      <c r="E19" s="14"/>
      <c r="F19" s="14"/>
      <c r="G19" s="14"/>
      <c r="H19" s="14"/>
      <c r="I19" s="14"/>
      <c r="J19" s="14">
        <v>6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49">
        <f>SUM(D19:AB19)</f>
        <v>6</v>
      </c>
      <c r="AF19" s="49">
        <f>SUM(D20:AB20)</f>
        <v>2</v>
      </c>
      <c r="AG19" s="49">
        <f>SUM(AE19:AF20)</f>
        <v>8</v>
      </c>
    </row>
    <row r="20" spans="1:33" ht="10.5" customHeight="1">
      <c r="A20" s="58"/>
      <c r="B20" s="59"/>
      <c r="C20" s="13" t="s">
        <v>16</v>
      </c>
      <c r="D20" s="14"/>
      <c r="E20" s="14"/>
      <c r="F20" s="14"/>
      <c r="G20" s="14"/>
      <c r="H20" s="14"/>
      <c r="I20" s="14"/>
      <c r="J20" s="14"/>
      <c r="K20" s="14">
        <v>2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49"/>
      <c r="AF20" s="49"/>
      <c r="AG20" s="49"/>
    </row>
    <row r="21" spans="1:33" ht="10.5" customHeight="1">
      <c r="A21" s="58">
        <v>9</v>
      </c>
      <c r="B21" s="59" t="s">
        <v>23</v>
      </c>
      <c r="C21" s="13" t="s">
        <v>15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49">
        <f>SUM(D21:AB21)</f>
        <v>0</v>
      </c>
      <c r="AF21" s="49">
        <f>SUM(D22:AB22)</f>
        <v>22</v>
      </c>
      <c r="AG21" s="49">
        <f>SUM(AE21:AF22)</f>
        <v>22</v>
      </c>
    </row>
    <row r="22" spans="1:33" ht="10.5" customHeight="1">
      <c r="A22" s="58"/>
      <c r="B22" s="59"/>
      <c r="C22" s="13" t="s">
        <v>16</v>
      </c>
      <c r="D22" s="17"/>
      <c r="E22" s="17"/>
      <c r="F22" s="17"/>
      <c r="G22" s="17">
        <v>2</v>
      </c>
      <c r="H22" s="17"/>
      <c r="I22" s="17"/>
      <c r="J22" s="17"/>
      <c r="K22" s="17"/>
      <c r="L22" s="17"/>
      <c r="M22" s="17"/>
      <c r="N22" s="17">
        <v>4</v>
      </c>
      <c r="O22" s="17">
        <v>6</v>
      </c>
      <c r="P22" s="17"/>
      <c r="Q22" s="17">
        <v>2</v>
      </c>
      <c r="R22" s="17"/>
      <c r="S22" s="17"/>
      <c r="T22" s="17">
        <v>2</v>
      </c>
      <c r="U22" s="17">
        <v>2</v>
      </c>
      <c r="V22" s="17"/>
      <c r="W22" s="17"/>
      <c r="X22" s="17"/>
      <c r="Y22" s="17">
        <v>2</v>
      </c>
      <c r="Z22" s="17"/>
      <c r="AA22" s="17">
        <v>2</v>
      </c>
      <c r="AB22" s="17"/>
      <c r="AC22" s="17"/>
      <c r="AD22" s="17"/>
      <c r="AE22" s="49"/>
      <c r="AF22" s="49"/>
      <c r="AG22" s="49"/>
    </row>
    <row r="23" spans="1:33" ht="10.5" customHeight="1">
      <c r="A23" s="58">
        <v>10</v>
      </c>
      <c r="B23" s="59" t="s">
        <v>24</v>
      </c>
      <c r="C23" s="13" t="s">
        <v>15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49">
        <f>SUM(D23:AB23)</f>
        <v>0</v>
      </c>
      <c r="AF23" s="49">
        <f>SUM(D24:AB24)</f>
        <v>0</v>
      </c>
      <c r="AG23" s="49">
        <f>SUM(AE23:AF24)</f>
        <v>0</v>
      </c>
    </row>
    <row r="24" spans="1:33" ht="10.5" customHeight="1">
      <c r="A24" s="58"/>
      <c r="B24" s="59"/>
      <c r="C24" s="13" t="s">
        <v>16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49"/>
      <c r="AF24" s="49"/>
      <c r="AG24" s="49"/>
    </row>
    <row r="25" spans="1:33" ht="10.5" customHeight="1">
      <c r="A25" s="58">
        <v>11</v>
      </c>
      <c r="B25" s="59" t="s">
        <v>25</v>
      </c>
      <c r="C25" s="13" t="s">
        <v>15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>
        <v>6</v>
      </c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49">
        <f>SUM(D25:AB25)</f>
        <v>6</v>
      </c>
      <c r="AF25" s="49">
        <f>SUM(D26:AB26)</f>
        <v>0</v>
      </c>
      <c r="AG25" s="49">
        <f>SUM(AE25:AF26)</f>
        <v>6</v>
      </c>
    </row>
    <row r="26" spans="1:33" ht="10.5" customHeight="1">
      <c r="A26" s="58"/>
      <c r="B26" s="59"/>
      <c r="C26" s="13" t="s">
        <v>16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49"/>
      <c r="AF26" s="49"/>
      <c r="AG26" s="49"/>
    </row>
    <row r="27" spans="1:33" ht="10.5" customHeight="1">
      <c r="A27" s="58">
        <v>12</v>
      </c>
      <c r="B27" s="59" t="s">
        <v>26</v>
      </c>
      <c r="C27" s="13" t="s">
        <v>15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49">
        <f>SUM(D27:AB27)</f>
        <v>0</v>
      </c>
      <c r="AF27" s="49">
        <f>SUM(D28:AB28)</f>
        <v>8</v>
      </c>
      <c r="AG27" s="49">
        <f>SUM(AE27:AF28)</f>
        <v>8</v>
      </c>
    </row>
    <row r="28" spans="1:33" ht="10.5" customHeight="1">
      <c r="A28" s="58"/>
      <c r="B28" s="59"/>
      <c r="C28" s="13" t="s">
        <v>16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>
        <v>4</v>
      </c>
      <c r="R28" s="14"/>
      <c r="S28" s="14"/>
      <c r="T28" s="14"/>
      <c r="U28" s="14"/>
      <c r="V28" s="14">
        <v>4</v>
      </c>
      <c r="W28" s="14"/>
      <c r="X28" s="14"/>
      <c r="Y28" s="14"/>
      <c r="Z28" s="14"/>
      <c r="AA28" s="14"/>
      <c r="AB28" s="14"/>
      <c r="AC28" s="14"/>
      <c r="AD28" s="14"/>
      <c r="AE28" s="49"/>
      <c r="AF28" s="49"/>
      <c r="AG28" s="49"/>
    </row>
    <row r="29" spans="1:33" ht="10.5" customHeight="1">
      <c r="A29" s="58">
        <v>13</v>
      </c>
      <c r="B29" s="59" t="s">
        <v>27</v>
      </c>
      <c r="C29" s="13" t="s">
        <v>15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49">
        <f>SUM(D29:AB29)</f>
        <v>0</v>
      </c>
      <c r="AF29" s="49">
        <f>SUM(D30:AB30)</f>
        <v>16</v>
      </c>
      <c r="AG29" s="49">
        <f>SUM(AE29:AF30)</f>
        <v>16</v>
      </c>
    </row>
    <row r="30" spans="1:33" ht="10.5" customHeight="1">
      <c r="A30" s="58"/>
      <c r="B30" s="59"/>
      <c r="C30" s="13" t="s">
        <v>16</v>
      </c>
      <c r="D30" s="14"/>
      <c r="E30" s="14"/>
      <c r="F30" s="14">
        <v>6</v>
      </c>
      <c r="G30" s="14"/>
      <c r="H30" s="14"/>
      <c r="I30" s="14"/>
      <c r="J30" s="14"/>
      <c r="K30" s="14"/>
      <c r="L30" s="14"/>
      <c r="M30" s="14"/>
      <c r="N30" s="14">
        <v>2</v>
      </c>
      <c r="O30" s="14"/>
      <c r="P30" s="14"/>
      <c r="Q30" s="14"/>
      <c r="R30" s="14"/>
      <c r="S30" s="14">
        <v>6</v>
      </c>
      <c r="T30" s="14">
        <v>2</v>
      </c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49"/>
      <c r="AF30" s="49"/>
      <c r="AG30" s="49"/>
    </row>
    <row r="31" spans="1:33" ht="10.5" customHeight="1">
      <c r="A31" s="58">
        <v>14</v>
      </c>
      <c r="B31" s="59" t="s">
        <v>28</v>
      </c>
      <c r="C31" s="13" t="s">
        <v>15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>
        <v>4</v>
      </c>
      <c r="Z31" s="17">
        <v>4</v>
      </c>
      <c r="AA31" s="17">
        <v>2</v>
      </c>
      <c r="AB31" s="17"/>
      <c r="AC31" s="17"/>
      <c r="AD31" s="17"/>
      <c r="AE31" s="49">
        <f>SUM(D31:AB31)</f>
        <v>10</v>
      </c>
      <c r="AF31" s="49">
        <f>SUM(D32:AB32)</f>
        <v>16</v>
      </c>
      <c r="AG31" s="49">
        <f>SUM(AE31:AF32)</f>
        <v>26</v>
      </c>
    </row>
    <row r="32" spans="1:33" ht="10.5" customHeight="1">
      <c r="A32" s="58"/>
      <c r="B32" s="59"/>
      <c r="C32" s="13" t="s">
        <v>16</v>
      </c>
      <c r="D32" s="17"/>
      <c r="E32" s="17"/>
      <c r="F32" s="17">
        <v>6</v>
      </c>
      <c r="G32" s="17"/>
      <c r="H32" s="17"/>
      <c r="I32" s="17"/>
      <c r="J32" s="17"/>
      <c r="K32" s="17"/>
      <c r="L32" s="17"/>
      <c r="M32" s="17"/>
      <c r="N32" s="17"/>
      <c r="O32" s="17"/>
      <c r="P32" s="17">
        <v>4</v>
      </c>
      <c r="Q32" s="17"/>
      <c r="R32" s="17"/>
      <c r="S32" s="17">
        <v>6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49"/>
      <c r="AF32" s="49"/>
      <c r="AG32" s="49"/>
    </row>
    <row r="33" spans="1:33" ht="10.5" customHeight="1">
      <c r="A33" s="58">
        <v>15</v>
      </c>
      <c r="B33" s="59" t="s">
        <v>29</v>
      </c>
      <c r="C33" s="13" t="s">
        <v>15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49">
        <f>SUM(D33:AB33)</f>
        <v>0</v>
      </c>
      <c r="AF33" s="49">
        <f>SUM(D34:AB34)</f>
        <v>2</v>
      </c>
      <c r="AG33" s="49">
        <f>SUM(AE33:AF34)</f>
        <v>2</v>
      </c>
    </row>
    <row r="34" spans="1:33" ht="10.5" customHeight="1">
      <c r="A34" s="58"/>
      <c r="B34" s="59"/>
      <c r="C34" s="13" t="s">
        <v>16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>
        <v>2</v>
      </c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49"/>
      <c r="AF34" s="49"/>
      <c r="AG34" s="49"/>
    </row>
    <row r="35" spans="1:33" ht="10.5" customHeight="1">
      <c r="A35" s="58">
        <v>16</v>
      </c>
      <c r="B35" s="59" t="s">
        <v>30</v>
      </c>
      <c r="C35" s="13" t="s">
        <v>15</v>
      </c>
      <c r="D35" s="17"/>
      <c r="E35" s="17">
        <v>8</v>
      </c>
      <c r="F35" s="17"/>
      <c r="G35" s="17"/>
      <c r="H35" s="17"/>
      <c r="I35" s="17"/>
      <c r="J35" s="17"/>
      <c r="K35" s="17"/>
      <c r="L35" s="17">
        <v>2</v>
      </c>
      <c r="M35" s="17"/>
      <c r="N35" s="17"/>
      <c r="O35" s="17">
        <v>2</v>
      </c>
      <c r="P35" s="17"/>
      <c r="Q35" s="17"/>
      <c r="R35" s="17">
        <v>6</v>
      </c>
      <c r="S35" s="17">
        <v>6</v>
      </c>
      <c r="T35" s="17">
        <v>6</v>
      </c>
      <c r="U35" s="17">
        <v>6</v>
      </c>
      <c r="V35" s="17">
        <v>6</v>
      </c>
      <c r="W35" s="17"/>
      <c r="X35" s="17"/>
      <c r="Y35" s="17"/>
      <c r="Z35" s="17"/>
      <c r="AA35" s="17"/>
      <c r="AB35" s="17"/>
      <c r="AC35" s="17"/>
      <c r="AD35" s="17"/>
      <c r="AE35" s="49">
        <f>SUM(D35:AB35)</f>
        <v>42</v>
      </c>
      <c r="AF35" s="49">
        <f>SUM(D36:AB36)</f>
        <v>0</v>
      </c>
      <c r="AG35" s="49">
        <f>SUM(AE35:AF36)</f>
        <v>42</v>
      </c>
    </row>
    <row r="36" spans="1:33" ht="10.5" customHeight="1">
      <c r="A36" s="58"/>
      <c r="B36" s="59"/>
      <c r="C36" s="13" t="s">
        <v>16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49"/>
      <c r="AF36" s="49"/>
      <c r="AG36" s="49"/>
    </row>
    <row r="37" spans="1:33" ht="10.5" customHeight="1">
      <c r="A37" s="58">
        <v>17</v>
      </c>
      <c r="B37" s="59" t="s">
        <v>31</v>
      </c>
      <c r="C37" s="13" t="s">
        <v>15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>
        <v>4</v>
      </c>
      <c r="Z37" s="14">
        <v>4</v>
      </c>
      <c r="AA37" s="14">
        <v>2</v>
      </c>
      <c r="AB37" s="14"/>
      <c r="AC37" s="14"/>
      <c r="AD37" s="14"/>
      <c r="AE37" s="49">
        <f>SUM(D37:AB37)</f>
        <v>10</v>
      </c>
      <c r="AF37" s="49">
        <f>SUM(D38:AB38)</f>
        <v>0</v>
      </c>
      <c r="AG37" s="49">
        <f>SUM(AE37:AF38)</f>
        <v>10</v>
      </c>
    </row>
    <row r="38" spans="1:33" ht="10.5" customHeight="1">
      <c r="A38" s="58"/>
      <c r="B38" s="59"/>
      <c r="C38" s="13" t="s">
        <v>16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49"/>
      <c r="AF38" s="49"/>
      <c r="AG38" s="49"/>
    </row>
    <row r="39" spans="1:33" ht="10.5" customHeight="1">
      <c r="A39" s="58">
        <v>18</v>
      </c>
      <c r="B39" s="59" t="s">
        <v>32</v>
      </c>
      <c r="C39" s="13" t="s">
        <v>15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>
        <v>4</v>
      </c>
      <c r="Q39" s="17"/>
      <c r="R39" s="17">
        <v>6</v>
      </c>
      <c r="S39" s="17">
        <v>6</v>
      </c>
      <c r="T39" s="17">
        <v>6</v>
      </c>
      <c r="U39" s="17">
        <v>6</v>
      </c>
      <c r="V39" s="17">
        <v>6</v>
      </c>
      <c r="W39" s="17">
        <v>6</v>
      </c>
      <c r="X39" s="17">
        <v>4</v>
      </c>
      <c r="Y39" s="17">
        <v>2</v>
      </c>
      <c r="Z39" s="17">
        <v>4</v>
      </c>
      <c r="AA39" s="17">
        <v>2</v>
      </c>
      <c r="AB39" s="17"/>
      <c r="AC39" s="17"/>
      <c r="AD39" s="17"/>
      <c r="AE39" s="49">
        <f>SUM(D39:AB39)</f>
        <v>52</v>
      </c>
      <c r="AF39" s="49">
        <f>SUM(D40:AB40)</f>
        <v>0</v>
      </c>
      <c r="AG39" s="49">
        <f>SUM(AE39:AF40)</f>
        <v>52</v>
      </c>
    </row>
    <row r="40" spans="1:33" ht="10.5" customHeight="1">
      <c r="A40" s="58"/>
      <c r="B40" s="59"/>
      <c r="C40" s="13" t="s">
        <v>16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49"/>
      <c r="AF40" s="49"/>
      <c r="AG40" s="49"/>
    </row>
    <row r="41" spans="1:33" ht="10.5" customHeight="1">
      <c r="A41" s="58">
        <v>19</v>
      </c>
      <c r="B41" s="59" t="s">
        <v>33</v>
      </c>
      <c r="C41" s="13" t="s">
        <v>15</v>
      </c>
      <c r="D41" s="14"/>
      <c r="E41" s="14"/>
      <c r="F41" s="14"/>
      <c r="G41" s="14"/>
      <c r="H41" s="14"/>
      <c r="I41" s="14">
        <v>2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49">
        <f>SUM(D41:AB41)</f>
        <v>2</v>
      </c>
      <c r="AF41" s="49">
        <f>SUM(D42:AB42)</f>
        <v>20</v>
      </c>
      <c r="AG41" s="49">
        <f>SUM(AE41:AF42)</f>
        <v>22</v>
      </c>
    </row>
    <row r="42" spans="1:33" ht="10.5" customHeight="1">
      <c r="A42" s="58"/>
      <c r="B42" s="59"/>
      <c r="C42" s="13" t="s">
        <v>16</v>
      </c>
      <c r="D42" s="14"/>
      <c r="E42" s="14">
        <v>2</v>
      </c>
      <c r="F42" s="14"/>
      <c r="G42" s="14"/>
      <c r="H42" s="14"/>
      <c r="I42" s="14"/>
      <c r="J42" s="14"/>
      <c r="K42" s="14"/>
      <c r="L42" s="14">
        <v>2</v>
      </c>
      <c r="M42" s="14"/>
      <c r="N42" s="14"/>
      <c r="O42" s="14"/>
      <c r="P42" s="14"/>
      <c r="Q42" s="14">
        <v>6</v>
      </c>
      <c r="R42" s="14">
        <v>6</v>
      </c>
      <c r="S42" s="14"/>
      <c r="T42" s="14"/>
      <c r="U42" s="14"/>
      <c r="V42" s="14"/>
      <c r="W42" s="14"/>
      <c r="X42" s="14"/>
      <c r="Y42" s="14">
        <v>2</v>
      </c>
      <c r="Z42" s="14"/>
      <c r="AA42" s="14">
        <v>2</v>
      </c>
      <c r="AB42" s="14"/>
      <c r="AC42" s="14"/>
      <c r="AD42" s="14"/>
      <c r="AE42" s="49"/>
      <c r="AF42" s="49"/>
      <c r="AG42" s="49"/>
    </row>
    <row r="43" spans="1:33" ht="10.5" customHeight="1">
      <c r="A43" s="58">
        <v>20</v>
      </c>
      <c r="B43" s="59" t="s">
        <v>34</v>
      </c>
      <c r="C43" s="13" t="s">
        <v>15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>
        <v>4</v>
      </c>
      <c r="Z43" s="17">
        <v>4</v>
      </c>
      <c r="AA43" s="17">
        <v>2</v>
      </c>
      <c r="AB43" s="17"/>
      <c r="AC43" s="17"/>
      <c r="AD43" s="17"/>
      <c r="AE43" s="49">
        <f>SUM(D43:AB43)</f>
        <v>10</v>
      </c>
      <c r="AF43" s="49">
        <f>SUM(D44:AB44)</f>
        <v>4</v>
      </c>
      <c r="AG43" s="49">
        <f>SUM(AE43:AF44)</f>
        <v>14</v>
      </c>
    </row>
    <row r="44" spans="1:33" ht="10.5" customHeight="1">
      <c r="A44" s="58"/>
      <c r="B44" s="59"/>
      <c r="C44" s="13" t="s">
        <v>16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>
        <v>2</v>
      </c>
      <c r="O44" s="17"/>
      <c r="P44" s="17"/>
      <c r="Q44" s="17"/>
      <c r="R44" s="17"/>
      <c r="S44" s="17"/>
      <c r="T44" s="17">
        <v>2</v>
      </c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49"/>
      <c r="AF44" s="49"/>
      <c r="AG44" s="49"/>
    </row>
    <row r="45" spans="1:33" ht="10.5" customHeight="1">
      <c r="A45" s="58">
        <v>21</v>
      </c>
      <c r="B45" s="59" t="s">
        <v>35</v>
      </c>
      <c r="C45" s="13" t="s">
        <v>15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49">
        <f>SUM(D45:AB45)</f>
        <v>0</v>
      </c>
      <c r="AF45" s="49">
        <f>SUM(D46:AB46)</f>
        <v>0</v>
      </c>
      <c r="AG45" s="49">
        <f>SUM(AE45:AF46)</f>
        <v>0</v>
      </c>
    </row>
    <row r="46" spans="1:33" ht="10.5" customHeight="1">
      <c r="A46" s="58"/>
      <c r="B46" s="59"/>
      <c r="C46" s="13" t="s">
        <v>16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49"/>
      <c r="AF46" s="49"/>
      <c r="AG46" s="49"/>
    </row>
    <row r="47" spans="1:33" ht="10.5" customHeight="1">
      <c r="A47" s="58">
        <v>22</v>
      </c>
      <c r="B47" s="59" t="s">
        <v>36</v>
      </c>
      <c r="C47" s="13" t="s">
        <v>15</v>
      </c>
      <c r="D47" s="17"/>
      <c r="E47" s="17"/>
      <c r="F47" s="17"/>
      <c r="G47" s="17"/>
      <c r="H47" s="17"/>
      <c r="I47" s="17">
        <v>4</v>
      </c>
      <c r="J47" s="17"/>
      <c r="K47" s="17">
        <v>6</v>
      </c>
      <c r="L47" s="17">
        <v>6</v>
      </c>
      <c r="M47" s="17"/>
      <c r="N47" s="17"/>
      <c r="O47" s="17"/>
      <c r="P47" s="17"/>
      <c r="Q47" s="17"/>
      <c r="R47" s="17"/>
      <c r="S47" s="17"/>
      <c r="T47" s="17">
        <v>6</v>
      </c>
      <c r="U47" s="17"/>
      <c r="V47" s="17"/>
      <c r="W47" s="17">
        <v>6</v>
      </c>
      <c r="X47" s="17"/>
      <c r="Y47" s="17"/>
      <c r="Z47" s="17"/>
      <c r="AA47" s="17"/>
      <c r="AB47" s="17"/>
      <c r="AC47" s="17"/>
      <c r="AD47" s="17"/>
      <c r="AE47" s="49">
        <f>SUM(D47:AB47)</f>
        <v>28</v>
      </c>
      <c r="AF47" s="49">
        <f>SUM(D48:AB48)</f>
        <v>28</v>
      </c>
      <c r="AG47" s="49">
        <f>SUM(AE47:AF48)</f>
        <v>56</v>
      </c>
    </row>
    <row r="48" spans="1:33" ht="10.5" customHeight="1">
      <c r="A48" s="58"/>
      <c r="B48" s="59"/>
      <c r="C48" s="13" t="s">
        <v>16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>
        <v>6</v>
      </c>
      <c r="O48" s="17"/>
      <c r="P48" s="17">
        <v>4</v>
      </c>
      <c r="Q48" s="17">
        <v>6</v>
      </c>
      <c r="R48" s="17">
        <v>6</v>
      </c>
      <c r="S48" s="17">
        <v>2</v>
      </c>
      <c r="T48" s="17"/>
      <c r="U48" s="17"/>
      <c r="V48" s="17"/>
      <c r="W48" s="17"/>
      <c r="X48" s="17"/>
      <c r="Y48" s="17"/>
      <c r="Z48" s="17">
        <v>4</v>
      </c>
      <c r="AA48" s="17"/>
      <c r="AB48" s="17"/>
      <c r="AC48" s="17"/>
      <c r="AD48" s="17"/>
      <c r="AE48" s="49"/>
      <c r="AF48" s="49"/>
      <c r="AG48" s="49"/>
    </row>
    <row r="49" spans="1:33" ht="10.5" customHeight="1">
      <c r="A49" s="58">
        <v>23</v>
      </c>
      <c r="B49" s="59" t="s">
        <v>37</v>
      </c>
      <c r="C49" s="13" t="s">
        <v>15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49">
        <f>SUM(D49:AB49)</f>
        <v>0</v>
      </c>
      <c r="AF49" s="49">
        <f>SUM(D50:AB50)</f>
        <v>6</v>
      </c>
      <c r="AG49" s="49">
        <f>SUM(AE49:AF50)</f>
        <v>6</v>
      </c>
    </row>
    <row r="50" spans="1:33" ht="10.5" customHeight="1">
      <c r="A50" s="58"/>
      <c r="B50" s="59"/>
      <c r="C50" s="13" t="s">
        <v>16</v>
      </c>
      <c r="D50" s="14"/>
      <c r="E50" s="14"/>
      <c r="F50" s="14"/>
      <c r="G50" s="14"/>
      <c r="H50" s="14"/>
      <c r="I50" s="14"/>
      <c r="J50" s="14"/>
      <c r="K50" s="14">
        <v>6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49"/>
      <c r="AF50" s="49"/>
      <c r="AG50" s="49"/>
    </row>
    <row r="51" spans="1:33" ht="10.5" customHeight="1">
      <c r="A51" s="58">
        <v>24</v>
      </c>
      <c r="B51" s="59" t="s">
        <v>38</v>
      </c>
      <c r="C51" s="13" t="s">
        <v>15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49">
        <f>SUM(D51:AB51)</f>
        <v>0</v>
      </c>
      <c r="AF51" s="49">
        <f>SUM(D52:AB52)</f>
        <v>0</v>
      </c>
      <c r="AG51" s="49">
        <f>SUM(AE51:AF52)</f>
        <v>0</v>
      </c>
    </row>
    <row r="52" spans="1:33" ht="10.5" customHeight="1">
      <c r="A52" s="58"/>
      <c r="B52" s="59"/>
      <c r="C52" s="13" t="s">
        <v>16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49"/>
      <c r="AF52" s="49"/>
      <c r="AG52" s="49"/>
    </row>
    <row r="53" spans="1:33" ht="15" customHeight="1">
      <c r="A53" s="60" t="s">
        <v>39</v>
      </c>
      <c r="B53" s="60"/>
      <c r="C53" s="61" t="s">
        <v>40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18">
        <f>SUM(AE5:AE52)</f>
        <v>238</v>
      </c>
      <c r="AF53" s="18">
        <f>SUM(AF5:AF52)</f>
        <v>260</v>
      </c>
      <c r="AG53" s="18">
        <f>SUM(AG5:AG52)</f>
        <v>498</v>
      </c>
    </row>
    <row r="54" spans="1:33" ht="15" customHeight="1">
      <c r="A54" s="60"/>
      <c r="B54" s="60"/>
      <c r="C54" s="61" t="s">
        <v>41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19">
        <f>AE53*100/$N$2</f>
        <v>6.611111111111111</v>
      </c>
      <c r="AF54" s="19">
        <f>AF53*100/$N$2</f>
        <v>7.222222222222222</v>
      </c>
      <c r="AG54" s="19">
        <f>AG53*100/$N$2</f>
        <v>13.833333333333334</v>
      </c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 selectLockedCells="1" selectUnlockedCells="1"/>
  <mergeCells count="132">
    <mergeCell ref="B9:B10"/>
    <mergeCell ref="A9:A10"/>
    <mergeCell ref="A53:B54"/>
    <mergeCell ref="C53:AD53"/>
    <mergeCell ref="C54:AD54"/>
    <mergeCell ref="A51:A52"/>
    <mergeCell ref="B51:B52"/>
    <mergeCell ref="A25:A26"/>
    <mergeCell ref="B25:B26"/>
    <mergeCell ref="A23:A24"/>
    <mergeCell ref="AE51:AE52"/>
    <mergeCell ref="AF51:AF52"/>
    <mergeCell ref="AG51:AG52"/>
    <mergeCell ref="A47:A48"/>
    <mergeCell ref="B47:B48"/>
    <mergeCell ref="AE47:AE48"/>
    <mergeCell ref="AF47:AF48"/>
    <mergeCell ref="AG47:AG48"/>
    <mergeCell ref="A49:A50"/>
    <mergeCell ref="B49:B50"/>
    <mergeCell ref="AE49:AE50"/>
    <mergeCell ref="AF49:AF50"/>
    <mergeCell ref="AG49:AG50"/>
    <mergeCell ref="A43:A44"/>
    <mergeCell ref="B43:B44"/>
    <mergeCell ref="AE43:AE44"/>
    <mergeCell ref="AF43:AF44"/>
    <mergeCell ref="AG43:AG44"/>
    <mergeCell ref="A45:A46"/>
    <mergeCell ref="B45:B46"/>
    <mergeCell ref="AE45:AE46"/>
    <mergeCell ref="AF45:AF46"/>
    <mergeCell ref="AG45:AG46"/>
    <mergeCell ref="A39:A40"/>
    <mergeCell ref="B39:B40"/>
    <mergeCell ref="AE39:AE40"/>
    <mergeCell ref="AF39:AF40"/>
    <mergeCell ref="AG39:AG40"/>
    <mergeCell ref="A41:A42"/>
    <mergeCell ref="B41:B42"/>
    <mergeCell ref="AE41:AE42"/>
    <mergeCell ref="AF41:AF42"/>
    <mergeCell ref="AG41:AG42"/>
    <mergeCell ref="A35:A36"/>
    <mergeCell ref="B35:B36"/>
    <mergeCell ref="AE35:AE36"/>
    <mergeCell ref="AF35:AF36"/>
    <mergeCell ref="AG35:AG36"/>
    <mergeCell ref="A37:A38"/>
    <mergeCell ref="B37:B38"/>
    <mergeCell ref="AE37:AE38"/>
    <mergeCell ref="AF37:AF38"/>
    <mergeCell ref="AG37:AG38"/>
    <mergeCell ref="A31:A32"/>
    <mergeCell ref="B31:B32"/>
    <mergeCell ref="AE31:AE32"/>
    <mergeCell ref="AF31:AF32"/>
    <mergeCell ref="AG31:AG32"/>
    <mergeCell ref="A33:A34"/>
    <mergeCell ref="B33:B34"/>
    <mergeCell ref="AE33:AE34"/>
    <mergeCell ref="AF33:AF34"/>
    <mergeCell ref="AG33:AG34"/>
    <mergeCell ref="A29:A30"/>
    <mergeCell ref="B29:B30"/>
    <mergeCell ref="AE29:AE30"/>
    <mergeCell ref="AF29:AF30"/>
    <mergeCell ref="AG29:AG30"/>
    <mergeCell ref="AE25:AE26"/>
    <mergeCell ref="AF25:AF26"/>
    <mergeCell ref="AG25:AG26"/>
    <mergeCell ref="A27:A28"/>
    <mergeCell ref="B27:B28"/>
    <mergeCell ref="AE27:AE28"/>
    <mergeCell ref="AF27:AF28"/>
    <mergeCell ref="AG27:AG28"/>
    <mergeCell ref="B23:B24"/>
    <mergeCell ref="AE23:AE24"/>
    <mergeCell ref="AF23:AF24"/>
    <mergeCell ref="AG23:AG24"/>
    <mergeCell ref="A21:A22"/>
    <mergeCell ref="B21:B22"/>
    <mergeCell ref="AE21:AE22"/>
    <mergeCell ref="AF21:AF22"/>
    <mergeCell ref="AG21:AG22"/>
    <mergeCell ref="A17:A18"/>
    <mergeCell ref="B17:B18"/>
    <mergeCell ref="AE17:AE18"/>
    <mergeCell ref="AF17:AF18"/>
    <mergeCell ref="AG17:AG18"/>
    <mergeCell ref="A19:A20"/>
    <mergeCell ref="B19:B20"/>
    <mergeCell ref="AE19:AE20"/>
    <mergeCell ref="AF19:AF20"/>
    <mergeCell ref="AG19:AG20"/>
    <mergeCell ref="A13:A14"/>
    <mergeCell ref="B13:B14"/>
    <mergeCell ref="AE13:AE14"/>
    <mergeCell ref="AF13:AF14"/>
    <mergeCell ref="AG13:AG14"/>
    <mergeCell ref="A15:A16"/>
    <mergeCell ref="B15:B16"/>
    <mergeCell ref="AE15:AE16"/>
    <mergeCell ref="AF15:AF16"/>
    <mergeCell ref="AG15:AG16"/>
    <mergeCell ref="A7:A8"/>
    <mergeCell ref="B7:B8"/>
    <mergeCell ref="AE7:AE8"/>
    <mergeCell ref="AF7:AF8"/>
    <mergeCell ref="AG7:AG8"/>
    <mergeCell ref="A11:A12"/>
    <mergeCell ref="B11:B12"/>
    <mergeCell ref="AE11:AE12"/>
    <mergeCell ref="AF11:AF12"/>
    <mergeCell ref="AG11:AG12"/>
    <mergeCell ref="D3:AD3"/>
    <mergeCell ref="AE3:AG3"/>
    <mergeCell ref="A5:A6"/>
    <mergeCell ref="B5:B6"/>
    <mergeCell ref="AE5:AE6"/>
    <mergeCell ref="AF5:AF6"/>
    <mergeCell ref="AG5:AG6"/>
    <mergeCell ref="AE9:AE10"/>
    <mergeCell ref="AF9:AF10"/>
    <mergeCell ref="AG9:AG10"/>
    <mergeCell ref="A1:D1"/>
    <mergeCell ref="E1:Z1"/>
    <mergeCell ref="AA1:AD1"/>
    <mergeCell ref="A2:B2"/>
    <mergeCell ref="N2:Q2"/>
    <mergeCell ref="A3:A4"/>
    <mergeCell ref="B3:B4"/>
  </mergeCells>
  <printOptions/>
  <pageMargins left="0.2361111111111111" right="0.2361111111111111" top="0.3541666666666667" bottom="0.3541666666666667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21"/>
  <sheetViews>
    <sheetView zoomScale="57" zoomScaleNormal="57" zoomScalePageLayoutView="0" workbookViewId="0" topLeftCell="A1">
      <selection activeCell="B16" sqref="B16"/>
    </sheetView>
  </sheetViews>
  <sheetFormatPr defaultColWidth="9.140625" defaultRowHeight="15"/>
  <cols>
    <col min="1" max="1" width="16.00390625" style="0" customWidth="1"/>
    <col min="2" max="2" width="9.8515625" style="0" customWidth="1"/>
    <col min="3" max="3" width="12.140625" style="0" customWidth="1"/>
  </cols>
  <sheetData>
    <row r="1" spans="2:7" ht="21">
      <c r="B1" s="70" t="s">
        <v>52</v>
      </c>
      <c r="C1" s="70"/>
      <c r="D1" s="70"/>
      <c r="E1" s="70"/>
      <c r="F1" s="70"/>
      <c r="G1" s="70"/>
    </row>
    <row r="2" spans="2:7" ht="15">
      <c r="B2" s="71" t="s">
        <v>53</v>
      </c>
      <c r="C2" s="71"/>
      <c r="D2" s="71"/>
      <c r="E2" s="71"/>
      <c r="F2" s="71"/>
      <c r="G2" s="71"/>
    </row>
    <row r="4" spans="1:9" ht="15" customHeight="1">
      <c r="A4" s="72" t="s">
        <v>54</v>
      </c>
      <c r="B4" s="72" t="s">
        <v>55</v>
      </c>
      <c r="C4" s="72" t="s">
        <v>56</v>
      </c>
      <c r="D4" s="73" t="s">
        <v>57</v>
      </c>
      <c r="E4" s="73"/>
      <c r="F4" s="73"/>
      <c r="G4" s="73"/>
      <c r="H4" s="73"/>
      <c r="I4" s="73"/>
    </row>
    <row r="5" spans="1:9" ht="15">
      <c r="A5" s="72"/>
      <c r="B5" s="72"/>
      <c r="C5" s="72"/>
      <c r="D5" s="73" t="s">
        <v>58</v>
      </c>
      <c r="E5" s="73" t="s">
        <v>41</v>
      </c>
      <c r="F5" s="73" t="s">
        <v>59</v>
      </c>
      <c r="G5" s="73"/>
      <c r="H5" s="73" t="s">
        <v>60</v>
      </c>
      <c r="I5" s="73"/>
    </row>
    <row r="6" spans="1:9" ht="15">
      <c r="A6" s="72"/>
      <c r="B6" s="72"/>
      <c r="C6" s="72"/>
      <c r="D6" s="73"/>
      <c r="E6" s="73"/>
      <c r="F6" s="34" t="s">
        <v>61</v>
      </c>
      <c r="G6" s="34" t="s">
        <v>41</v>
      </c>
      <c r="H6" s="34" t="s">
        <v>61</v>
      </c>
      <c r="I6" s="34" t="s">
        <v>41</v>
      </c>
    </row>
    <row r="7" spans="1:9" ht="15" customHeight="1">
      <c r="A7" s="35" t="s">
        <v>62</v>
      </c>
      <c r="B7" s="7">
        <v>24</v>
      </c>
      <c r="C7" s="7">
        <f>сентябрь!N2</f>
        <v>3600</v>
      </c>
      <c r="D7" s="7">
        <f>сентябрь!AG53</f>
        <v>498</v>
      </c>
      <c r="E7" s="36">
        <f>сентябрь!AG54</f>
        <v>13.833333333333334</v>
      </c>
      <c r="F7" s="7">
        <f>сентябрь!AE53</f>
        <v>238</v>
      </c>
      <c r="G7" s="36">
        <f>сентябрь!AE54</f>
        <v>6.611111111111111</v>
      </c>
      <c r="H7" s="7">
        <f>сентябрь!AF53</f>
        <v>260</v>
      </c>
      <c r="I7" s="36">
        <f>сентябрь!AF54</f>
        <v>7.222222222222222</v>
      </c>
    </row>
    <row r="8" spans="1:9" ht="15">
      <c r="A8" s="35" t="s">
        <v>63</v>
      </c>
      <c r="B8" s="7">
        <v>24</v>
      </c>
      <c r="C8" s="7">
        <f>октябрь!R2</f>
        <v>4524</v>
      </c>
      <c r="D8" s="7">
        <f>октябрь!AG53</f>
        <v>0</v>
      </c>
      <c r="E8" s="36">
        <f>октябрь!AG54</f>
        <v>0</v>
      </c>
      <c r="F8" s="7">
        <f>октябрь!AE53</f>
        <v>0</v>
      </c>
      <c r="G8" s="36">
        <f>октябрь!AE54</f>
        <v>0</v>
      </c>
      <c r="H8" s="7">
        <f>октябрь!AF53</f>
        <v>0</v>
      </c>
      <c r="I8" s="36">
        <f>октябрь!AF54</f>
        <v>0</v>
      </c>
    </row>
    <row r="9" spans="1:9" ht="15">
      <c r="A9" s="35" t="s">
        <v>64</v>
      </c>
      <c r="B9" s="7">
        <v>24</v>
      </c>
      <c r="C9" s="7">
        <f>ноябрь!R2</f>
        <v>4524</v>
      </c>
      <c r="D9" s="7">
        <f>ноябрь!AG53</f>
        <v>0</v>
      </c>
      <c r="E9" s="36">
        <f>ноябрь!AG54</f>
        <v>0</v>
      </c>
      <c r="F9" s="7">
        <f>ноябрь!AE53</f>
        <v>0</v>
      </c>
      <c r="G9" s="36">
        <f>ноябрь!AE54</f>
        <v>0</v>
      </c>
      <c r="H9" s="7">
        <f>ноябрь!AF53</f>
        <v>0</v>
      </c>
      <c r="I9" s="36">
        <f>ноябрь!AF54</f>
        <v>0</v>
      </c>
    </row>
    <row r="10" spans="1:9" ht="15">
      <c r="A10" s="35" t="s">
        <v>65</v>
      </c>
      <c r="B10" s="7">
        <v>24</v>
      </c>
      <c r="C10" s="7">
        <f>декабрь!R2</f>
        <v>3654</v>
      </c>
      <c r="D10" s="7">
        <f>декабрь!AG53</f>
        <v>0</v>
      </c>
      <c r="E10" s="36">
        <f>декабрь!AG54</f>
        <v>0</v>
      </c>
      <c r="F10" s="7">
        <f>декабрь!AE53</f>
        <v>0</v>
      </c>
      <c r="G10" s="36">
        <f>декабрь!AE54</f>
        <v>0</v>
      </c>
      <c r="H10" s="7">
        <f>декабрь!AF53</f>
        <v>0</v>
      </c>
      <c r="I10" s="36">
        <f>декабрь!AF54</f>
        <v>0</v>
      </c>
    </row>
    <row r="11" spans="1:9" ht="27" customHeight="1">
      <c r="A11" s="37" t="s">
        <v>66</v>
      </c>
      <c r="B11" s="38">
        <f>SUM(B7:B10)</f>
        <v>96</v>
      </c>
      <c r="C11" s="38">
        <f>SUM(C7:C10)+C12</f>
        <v>19260</v>
      </c>
      <c r="D11" s="38">
        <f>SUM(D7:D10)</f>
        <v>498</v>
      </c>
      <c r="E11" s="39">
        <f>AVERAGE(E7:E10)</f>
        <v>3.4583333333333335</v>
      </c>
      <c r="F11" s="38">
        <f>SUM(F7:F10)</f>
        <v>238</v>
      </c>
      <c r="G11" s="39">
        <f>AVERAGE(G7:G10)</f>
        <v>1.6527777777777777</v>
      </c>
      <c r="H11" s="38">
        <f>SUM(H7:H10)</f>
        <v>260</v>
      </c>
      <c r="I11" s="39">
        <f>AVERAGE(I7:I10)</f>
        <v>1.8055555555555556</v>
      </c>
    </row>
    <row r="12" spans="1:9" ht="15">
      <c r="A12" s="35" t="s">
        <v>67</v>
      </c>
      <c r="B12" s="7">
        <v>24</v>
      </c>
      <c r="C12" s="7">
        <f>январь!R2</f>
        <v>2958</v>
      </c>
      <c r="D12" s="7">
        <f>январь!AG53</f>
        <v>0</v>
      </c>
      <c r="E12" s="36">
        <f>январь!AG54</f>
        <v>0</v>
      </c>
      <c r="F12" s="7">
        <f>январь!AE53</f>
        <v>0</v>
      </c>
      <c r="G12" s="36">
        <f>январь!AE54</f>
        <v>0</v>
      </c>
      <c r="H12" s="7">
        <f>январь!AF53</f>
        <v>0</v>
      </c>
      <c r="I12" s="36">
        <f>январь!AF54</f>
        <v>0</v>
      </c>
    </row>
    <row r="13" spans="1:9" ht="15">
      <c r="A13" s="40" t="s">
        <v>68</v>
      </c>
      <c r="B13" s="7">
        <v>24</v>
      </c>
      <c r="C13" s="8">
        <f>февраль!R2</f>
        <v>4176</v>
      </c>
      <c r="D13" s="7">
        <f>февраль!AG53</f>
        <v>0</v>
      </c>
      <c r="E13" s="41">
        <f>февраль!AG54</f>
        <v>0</v>
      </c>
      <c r="F13" s="8">
        <f>февраль!AE53</f>
        <v>0</v>
      </c>
      <c r="G13" s="41">
        <f>февраль!AE54</f>
        <v>0</v>
      </c>
      <c r="H13" s="8">
        <f>февраль!AF53</f>
        <v>0</v>
      </c>
      <c r="I13" s="41">
        <f>февраль!AF54</f>
        <v>0</v>
      </c>
    </row>
    <row r="14" spans="1:9" ht="15">
      <c r="A14" s="35" t="s">
        <v>69</v>
      </c>
      <c r="B14" s="7">
        <v>24</v>
      </c>
      <c r="C14" s="7">
        <f>март!R2</f>
        <v>4350</v>
      </c>
      <c r="D14" s="7">
        <f>март!AG53</f>
        <v>0</v>
      </c>
      <c r="E14" s="36">
        <f>март!AG54</f>
        <v>0</v>
      </c>
      <c r="F14" s="7">
        <f>март!AE53</f>
        <v>0</v>
      </c>
      <c r="G14" s="36">
        <f>март!AE54</f>
        <v>0</v>
      </c>
      <c r="H14" s="7">
        <f>март!AF53</f>
        <v>0</v>
      </c>
      <c r="I14" s="36">
        <f>март!AF54</f>
        <v>0</v>
      </c>
    </row>
    <row r="15" spans="1:9" ht="15">
      <c r="A15" s="35" t="s">
        <v>70</v>
      </c>
      <c r="B15" s="7">
        <v>24</v>
      </c>
      <c r="C15" s="7">
        <f>апрель!R2</f>
        <v>4350</v>
      </c>
      <c r="D15" s="7">
        <f>апрель!AG53</f>
        <v>0</v>
      </c>
      <c r="E15" s="36">
        <f>апрель!AG54</f>
        <v>0</v>
      </c>
      <c r="F15" s="7">
        <f>апрель!AE53</f>
        <v>0</v>
      </c>
      <c r="G15" s="36">
        <f>апрель!AE54</f>
        <v>0</v>
      </c>
      <c r="H15" s="7">
        <f>апрель!AF53</f>
        <v>0</v>
      </c>
      <c r="I15" s="36">
        <f>апрель!AF54</f>
        <v>0</v>
      </c>
    </row>
    <row r="16" spans="1:9" ht="15">
      <c r="A16" s="35" t="s">
        <v>71</v>
      </c>
      <c r="B16" s="7">
        <v>24</v>
      </c>
      <c r="C16" s="7">
        <f>май!Q2</f>
        <v>4350</v>
      </c>
      <c r="D16" s="7">
        <f>май!AE53</f>
        <v>0</v>
      </c>
      <c r="E16" s="36">
        <f>май!AE54</f>
        <v>0</v>
      </c>
      <c r="F16" s="36">
        <f>май!AC53</f>
        <v>0</v>
      </c>
      <c r="G16" s="36">
        <f>май!AC54</f>
        <v>0</v>
      </c>
      <c r="H16" s="7">
        <f>май!AD53</f>
        <v>0</v>
      </c>
      <c r="I16" s="36">
        <f>май!AD54</f>
        <v>0</v>
      </c>
    </row>
    <row r="17" spans="1:9" ht="30" customHeight="1">
      <c r="A17" s="37" t="s">
        <v>72</v>
      </c>
      <c r="B17" s="38">
        <f>SUM(B12:B16)</f>
        <v>120</v>
      </c>
      <c r="C17" s="38">
        <f>SUM(C13:C16)</f>
        <v>17226</v>
      </c>
      <c r="D17" s="38">
        <f>SUM(D12:D16)</f>
        <v>0</v>
      </c>
      <c r="E17" s="39">
        <f>AVERAGE(E12:E16)</f>
        <v>0</v>
      </c>
      <c r="F17" s="38">
        <f>SUM(F12:F16)</f>
        <v>0</v>
      </c>
      <c r="G17" s="39">
        <f>AVERAGE(G12:G16)</f>
        <v>0</v>
      </c>
      <c r="H17" s="38">
        <f>SUM(H12:H16)</f>
        <v>0</v>
      </c>
      <c r="I17" s="39">
        <f>AVERAGE(I12:I16)</f>
        <v>0</v>
      </c>
    </row>
    <row r="18" spans="1:9" ht="39" customHeight="1">
      <c r="A18" s="42" t="s">
        <v>73</v>
      </c>
      <c r="B18" s="43">
        <f>B11+B17</f>
        <v>216</v>
      </c>
      <c r="C18" s="43">
        <f>C11+C17+C21</f>
        <v>36486</v>
      </c>
      <c r="D18" s="38">
        <f>SUM(D13:D17)</f>
        <v>0</v>
      </c>
      <c r="E18" s="39">
        <f>AVERAGE(E13:E17)</f>
        <v>0</v>
      </c>
      <c r="F18" s="43">
        <f>F11+F17+F21</f>
        <v>238</v>
      </c>
      <c r="G18" s="44">
        <f>AVERAGE(G7:G10,G12:G16,G21)</f>
        <v>0.7345679012345678</v>
      </c>
      <c r="H18" s="43">
        <f>H11+H17+H21</f>
        <v>260</v>
      </c>
      <c r="I18" s="44">
        <f>AVERAGE(I7:I10,I12:I16,I21)</f>
        <v>0.8024691358024691</v>
      </c>
    </row>
    <row r="19" spans="1:9" ht="15">
      <c r="A19" s="45"/>
      <c r="B19" s="46"/>
      <c r="C19" s="46"/>
      <c r="D19" s="46"/>
      <c r="E19" s="47"/>
      <c r="F19" s="46"/>
      <c r="G19" s="47"/>
      <c r="H19" s="46"/>
      <c r="I19" s="47"/>
    </row>
    <row r="20" spans="1:9" ht="15">
      <c r="A20" s="23"/>
      <c r="B20" s="23"/>
      <c r="C20" s="23"/>
      <c r="D20" s="23"/>
      <c r="E20" s="23"/>
      <c r="F20" s="23"/>
      <c r="G20" s="23"/>
      <c r="H20" s="23"/>
      <c r="I20" s="23"/>
    </row>
    <row r="21" spans="1:9" ht="15">
      <c r="A21" s="45"/>
      <c r="B21" s="46"/>
      <c r="C21" s="46"/>
      <c r="D21" s="46"/>
      <c r="E21" s="47"/>
      <c r="F21" s="46"/>
      <c r="G21" s="47"/>
      <c r="H21" s="46"/>
      <c r="I21" s="47"/>
    </row>
  </sheetData>
  <sheetProtection selectLockedCells="1" selectUnlockedCells="1"/>
  <mergeCells count="10">
    <mergeCell ref="B1:G1"/>
    <mergeCell ref="B2:G2"/>
    <mergeCell ref="A4:A6"/>
    <mergeCell ref="B4:B6"/>
    <mergeCell ref="C4:C6"/>
    <mergeCell ref="D4:I4"/>
    <mergeCell ref="D5:D6"/>
    <mergeCell ref="E5:E6"/>
    <mergeCell ref="F5:G5"/>
    <mergeCell ref="H5:I5"/>
  </mergeCell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AH54"/>
  <sheetViews>
    <sheetView zoomScale="89" zoomScaleNormal="89" zoomScalePageLayoutView="0" workbookViewId="0" topLeftCell="A1">
      <pane xSplit="33" ySplit="4" topLeftCell="AH34" activePane="bottomRight" state="frozen"/>
      <selection pane="topLeft" activeCell="A1" sqref="A1"/>
      <selection pane="topRight" activeCell="AH1" sqref="AH1"/>
      <selection pane="bottomLeft" activeCell="A32" sqref="A32"/>
      <selection pane="bottomRight" activeCell="A5" sqref="A5:B52"/>
    </sheetView>
  </sheetViews>
  <sheetFormatPr defaultColWidth="9.140625" defaultRowHeight="15"/>
  <cols>
    <col min="1" max="1" width="3.00390625" style="0" customWidth="1"/>
    <col min="2" max="2" width="23.421875" style="0" customWidth="1"/>
    <col min="3" max="3" width="3.421875" style="0" customWidth="1"/>
    <col min="4" max="30" width="2.7109375" style="0" customWidth="1"/>
    <col min="31" max="32" width="4.57421875" style="0" customWidth="1"/>
    <col min="33" max="33" width="6.140625" style="0" customWidth="1"/>
  </cols>
  <sheetData>
    <row r="1" spans="2:34" ht="19.5" customHeight="1">
      <c r="B1" s="20" t="s">
        <v>0</v>
      </c>
      <c r="E1" s="62" t="s">
        <v>42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52" t="s">
        <v>2</v>
      </c>
      <c r="AB1" s="52"/>
      <c r="AC1" s="52"/>
      <c r="AD1" s="52"/>
      <c r="AE1" s="2"/>
      <c r="AF1" s="3" t="s">
        <v>3</v>
      </c>
      <c r="AH1" s="3"/>
    </row>
    <row r="2" spans="2:34" ht="19.5" customHeight="1">
      <c r="B2" s="21" t="s">
        <v>4</v>
      </c>
      <c r="C2" s="22">
        <f>COUNT(D4:AD4)</f>
        <v>26</v>
      </c>
      <c r="I2" t="s">
        <v>5</v>
      </c>
      <c r="R2" s="63">
        <f>C2*6*29</f>
        <v>4524</v>
      </c>
      <c r="S2" s="63"/>
      <c r="T2" s="63"/>
      <c r="AF2" s="23"/>
      <c r="AG2" s="23"/>
      <c r="AH2" s="23"/>
    </row>
    <row r="3" spans="1:33" ht="15">
      <c r="A3" s="56" t="s">
        <v>6</v>
      </c>
      <c r="B3" s="56" t="s">
        <v>7</v>
      </c>
      <c r="C3" s="7"/>
      <c r="D3" s="57" t="s">
        <v>8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 t="s">
        <v>9</v>
      </c>
      <c r="AF3" s="57"/>
      <c r="AG3" s="57"/>
    </row>
    <row r="4" spans="1:33" ht="15">
      <c r="A4" s="56"/>
      <c r="B4" s="56"/>
      <c r="C4" s="9" t="s">
        <v>10</v>
      </c>
      <c r="D4" s="11">
        <v>1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10</v>
      </c>
      <c r="L4" s="11">
        <v>11</v>
      </c>
      <c r="M4" s="11">
        <v>12</v>
      </c>
      <c r="N4" s="11">
        <v>13</v>
      </c>
      <c r="O4" s="11">
        <v>14</v>
      </c>
      <c r="P4" s="11">
        <v>15</v>
      </c>
      <c r="Q4" s="11">
        <v>17</v>
      </c>
      <c r="R4" s="11">
        <v>18</v>
      </c>
      <c r="S4" s="11">
        <v>19</v>
      </c>
      <c r="T4" s="11">
        <v>20</v>
      </c>
      <c r="U4" s="11">
        <v>21</v>
      </c>
      <c r="V4" s="11">
        <v>22</v>
      </c>
      <c r="W4" s="11">
        <v>24</v>
      </c>
      <c r="X4" s="11">
        <v>25</v>
      </c>
      <c r="Y4" s="11">
        <v>26</v>
      </c>
      <c r="Z4" s="11">
        <v>27</v>
      </c>
      <c r="AA4" s="11">
        <v>28</v>
      </c>
      <c r="AB4" s="11">
        <v>29</v>
      </c>
      <c r="AC4" s="11">
        <v>31</v>
      </c>
      <c r="AD4" s="11"/>
      <c r="AE4" s="12" t="s">
        <v>11</v>
      </c>
      <c r="AF4" s="12" t="s">
        <v>12</v>
      </c>
      <c r="AG4" s="12" t="s">
        <v>13</v>
      </c>
    </row>
    <row r="5" spans="1:33" ht="10.5" customHeight="1">
      <c r="A5" s="58">
        <v>1</v>
      </c>
      <c r="B5" s="59" t="s">
        <v>14</v>
      </c>
      <c r="C5" s="13" t="s">
        <v>15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49"/>
      <c r="AF5" s="49"/>
      <c r="AG5" s="49"/>
    </row>
    <row r="6" spans="1:33" ht="11.25" customHeight="1">
      <c r="A6" s="58"/>
      <c r="B6" s="59"/>
      <c r="C6" s="13" t="s">
        <v>16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49"/>
      <c r="AF6" s="49"/>
      <c r="AG6" s="49"/>
    </row>
    <row r="7" spans="1:33" ht="10.5" customHeight="1">
      <c r="A7" s="58">
        <v>2</v>
      </c>
      <c r="B7" s="59" t="s">
        <v>17</v>
      </c>
      <c r="C7" s="13" t="s">
        <v>15</v>
      </c>
      <c r="D7" s="18"/>
      <c r="E7" s="18"/>
      <c r="F7" s="16"/>
      <c r="G7" s="16"/>
      <c r="H7" s="16"/>
      <c r="I7" s="16"/>
      <c r="J7" s="16"/>
      <c r="K7" s="16"/>
      <c r="L7" s="16"/>
      <c r="M7" s="16"/>
      <c r="N7" s="16"/>
      <c r="O7" s="16"/>
      <c r="P7" s="18"/>
      <c r="Q7" s="18"/>
      <c r="R7" s="18"/>
      <c r="S7" s="18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49"/>
      <c r="AF7" s="49"/>
      <c r="AG7" s="49"/>
    </row>
    <row r="8" spans="1:33" ht="11.25" customHeight="1">
      <c r="A8" s="58"/>
      <c r="B8" s="59"/>
      <c r="C8" s="13" t="s">
        <v>16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8"/>
      <c r="Q8" s="18"/>
      <c r="R8" s="18"/>
      <c r="S8" s="18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49"/>
      <c r="AF8" s="49"/>
      <c r="AG8" s="49"/>
    </row>
    <row r="9" spans="1:33" ht="10.5" customHeight="1">
      <c r="A9" s="58">
        <v>3</v>
      </c>
      <c r="B9" s="59" t="s">
        <v>18</v>
      </c>
      <c r="C9" s="13" t="s">
        <v>15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49"/>
      <c r="AF9" s="49"/>
      <c r="AG9" s="49"/>
    </row>
    <row r="10" spans="1:33" ht="11.25" customHeight="1">
      <c r="A10" s="58"/>
      <c r="B10" s="59"/>
      <c r="C10" s="13" t="s">
        <v>16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49"/>
      <c r="AF10" s="49"/>
      <c r="AG10" s="49"/>
    </row>
    <row r="11" spans="1:33" ht="10.5" customHeight="1">
      <c r="A11" s="58">
        <v>4</v>
      </c>
      <c r="B11" s="59" t="s">
        <v>74</v>
      </c>
      <c r="C11" s="13" t="s">
        <v>15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49"/>
      <c r="AF11" s="49"/>
      <c r="AG11" s="49"/>
    </row>
    <row r="12" spans="1:33" ht="11.25" customHeight="1">
      <c r="A12" s="58"/>
      <c r="B12" s="59"/>
      <c r="C12" s="13" t="s">
        <v>16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49"/>
      <c r="AF12" s="49"/>
      <c r="AG12" s="49"/>
    </row>
    <row r="13" spans="1:33" ht="10.5" customHeight="1">
      <c r="A13" s="58">
        <v>5</v>
      </c>
      <c r="B13" s="59" t="s">
        <v>19</v>
      </c>
      <c r="C13" s="13" t="s">
        <v>15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49"/>
      <c r="AF13" s="49"/>
      <c r="AG13" s="49"/>
    </row>
    <row r="14" spans="1:33" ht="11.25" customHeight="1">
      <c r="A14" s="58"/>
      <c r="B14" s="59"/>
      <c r="C14" s="13" t="s">
        <v>16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49"/>
      <c r="AF14" s="49"/>
      <c r="AG14" s="49"/>
    </row>
    <row r="15" spans="1:33" ht="10.5" customHeight="1">
      <c r="A15" s="58">
        <v>6</v>
      </c>
      <c r="B15" s="59" t="s">
        <v>20</v>
      </c>
      <c r="C15" s="13" t="s">
        <v>15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49"/>
      <c r="AF15" s="49"/>
      <c r="AG15" s="49"/>
    </row>
    <row r="16" spans="1:33" ht="11.25" customHeight="1">
      <c r="A16" s="58"/>
      <c r="B16" s="59"/>
      <c r="C16" s="13" t="s">
        <v>16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49"/>
      <c r="AF16" s="49"/>
      <c r="AG16" s="49"/>
    </row>
    <row r="17" spans="1:33" ht="10.5" customHeight="1">
      <c r="A17" s="58">
        <v>7</v>
      </c>
      <c r="B17" s="59" t="s">
        <v>21</v>
      </c>
      <c r="C17" s="13" t="s">
        <v>15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49"/>
      <c r="AF17" s="49"/>
      <c r="AG17" s="49"/>
    </row>
    <row r="18" spans="1:33" ht="11.25" customHeight="1">
      <c r="A18" s="58"/>
      <c r="B18" s="59"/>
      <c r="C18" s="13" t="s">
        <v>16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49"/>
      <c r="AF18" s="49"/>
      <c r="AG18" s="49"/>
    </row>
    <row r="19" spans="1:33" ht="10.5" customHeight="1">
      <c r="A19" s="58">
        <v>8</v>
      </c>
      <c r="B19" s="59" t="s">
        <v>22</v>
      </c>
      <c r="C19" s="13" t="s">
        <v>15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49"/>
      <c r="AF19" s="49"/>
      <c r="AG19" s="49"/>
    </row>
    <row r="20" spans="1:33" ht="11.25" customHeight="1">
      <c r="A20" s="58"/>
      <c r="B20" s="59"/>
      <c r="C20" s="13" t="s">
        <v>16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49"/>
      <c r="AF20" s="49"/>
      <c r="AG20" s="49"/>
    </row>
    <row r="21" spans="1:33" ht="10.5" customHeight="1">
      <c r="A21" s="58">
        <v>9</v>
      </c>
      <c r="B21" s="59" t="s">
        <v>23</v>
      </c>
      <c r="C21" s="13" t="s">
        <v>15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49"/>
      <c r="AF21" s="49"/>
      <c r="AG21" s="49"/>
    </row>
    <row r="22" spans="1:33" ht="11.25" customHeight="1">
      <c r="A22" s="58"/>
      <c r="B22" s="59"/>
      <c r="C22" s="13" t="s">
        <v>16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49"/>
      <c r="AF22" s="49"/>
      <c r="AG22" s="49"/>
    </row>
    <row r="23" spans="1:33" ht="10.5" customHeight="1">
      <c r="A23" s="58">
        <v>10</v>
      </c>
      <c r="B23" s="59" t="s">
        <v>24</v>
      </c>
      <c r="C23" s="13" t="s">
        <v>15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49"/>
      <c r="AF23" s="49"/>
      <c r="AG23" s="49"/>
    </row>
    <row r="24" spans="1:33" ht="10.5" customHeight="1">
      <c r="A24" s="58"/>
      <c r="B24" s="59"/>
      <c r="C24" s="13" t="s">
        <v>16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49"/>
      <c r="AF24" s="49"/>
      <c r="AG24" s="49"/>
    </row>
    <row r="25" spans="1:33" ht="10.5" customHeight="1">
      <c r="A25" s="58">
        <v>11</v>
      </c>
      <c r="B25" s="59" t="s">
        <v>25</v>
      </c>
      <c r="C25" s="13" t="s">
        <v>15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49"/>
      <c r="AF25" s="49"/>
      <c r="AG25" s="49"/>
    </row>
    <row r="26" spans="1:33" ht="10.5" customHeight="1">
      <c r="A26" s="58"/>
      <c r="B26" s="59"/>
      <c r="C26" s="13" t="s">
        <v>16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49"/>
      <c r="AF26" s="49"/>
      <c r="AG26" s="49"/>
    </row>
    <row r="27" spans="1:33" ht="10.5" customHeight="1">
      <c r="A27" s="58">
        <v>12</v>
      </c>
      <c r="B27" s="59" t="s">
        <v>26</v>
      </c>
      <c r="C27" s="13" t="s">
        <v>15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49"/>
      <c r="AF27" s="49"/>
      <c r="AG27" s="49"/>
    </row>
    <row r="28" spans="1:33" ht="10.5" customHeight="1">
      <c r="A28" s="58"/>
      <c r="B28" s="59"/>
      <c r="C28" s="13" t="s">
        <v>16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49"/>
      <c r="AF28" s="49"/>
      <c r="AG28" s="49"/>
    </row>
    <row r="29" spans="1:33" ht="10.5" customHeight="1">
      <c r="A29" s="58">
        <v>13</v>
      </c>
      <c r="B29" s="59" t="s">
        <v>27</v>
      </c>
      <c r="C29" s="13" t="s">
        <v>15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49"/>
      <c r="AF29" s="49"/>
      <c r="AG29" s="49"/>
    </row>
    <row r="30" spans="1:33" ht="10.5" customHeight="1">
      <c r="A30" s="58"/>
      <c r="B30" s="59"/>
      <c r="C30" s="13" t="s">
        <v>16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49"/>
      <c r="AF30" s="49"/>
      <c r="AG30" s="49"/>
    </row>
    <row r="31" spans="1:33" ht="10.5" customHeight="1">
      <c r="A31" s="58">
        <v>14</v>
      </c>
      <c r="B31" s="59" t="s">
        <v>28</v>
      </c>
      <c r="C31" s="13" t="s">
        <v>15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49"/>
      <c r="AF31" s="49"/>
      <c r="AG31" s="49"/>
    </row>
    <row r="32" spans="1:33" ht="10.5" customHeight="1">
      <c r="A32" s="58"/>
      <c r="B32" s="59"/>
      <c r="C32" s="13" t="s">
        <v>16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49"/>
      <c r="AF32" s="49"/>
      <c r="AG32" s="49"/>
    </row>
    <row r="33" spans="1:33" ht="10.5" customHeight="1">
      <c r="A33" s="58">
        <v>15</v>
      </c>
      <c r="B33" s="59" t="s">
        <v>29</v>
      </c>
      <c r="C33" s="13" t="s">
        <v>15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49"/>
      <c r="AF33" s="49"/>
      <c r="AG33" s="49"/>
    </row>
    <row r="34" spans="1:33" ht="10.5" customHeight="1">
      <c r="A34" s="58"/>
      <c r="B34" s="59"/>
      <c r="C34" s="13" t="s">
        <v>16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49"/>
      <c r="AF34" s="49"/>
      <c r="AG34" s="49"/>
    </row>
    <row r="35" spans="1:33" ht="10.5" customHeight="1">
      <c r="A35" s="58">
        <v>16</v>
      </c>
      <c r="B35" s="59" t="s">
        <v>30</v>
      </c>
      <c r="C35" s="13" t="s">
        <v>15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49"/>
      <c r="AF35" s="49"/>
      <c r="AG35" s="49"/>
    </row>
    <row r="36" spans="1:33" ht="10.5" customHeight="1">
      <c r="A36" s="58"/>
      <c r="B36" s="59"/>
      <c r="C36" s="13" t="s">
        <v>16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49"/>
      <c r="AF36" s="49"/>
      <c r="AG36" s="49"/>
    </row>
    <row r="37" spans="1:33" ht="10.5" customHeight="1">
      <c r="A37" s="58">
        <v>17</v>
      </c>
      <c r="B37" s="59" t="s">
        <v>31</v>
      </c>
      <c r="C37" s="13" t="s">
        <v>15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49"/>
      <c r="AF37" s="49"/>
      <c r="AG37" s="49"/>
    </row>
    <row r="38" spans="1:33" ht="10.5" customHeight="1">
      <c r="A38" s="58"/>
      <c r="B38" s="59"/>
      <c r="C38" s="13" t="s">
        <v>16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49"/>
      <c r="AF38" s="49"/>
      <c r="AG38" s="49"/>
    </row>
    <row r="39" spans="1:33" ht="10.5" customHeight="1">
      <c r="A39" s="58">
        <v>18</v>
      </c>
      <c r="B39" s="59" t="s">
        <v>32</v>
      </c>
      <c r="C39" s="13" t="s">
        <v>15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49"/>
      <c r="AF39" s="49"/>
      <c r="AG39" s="49"/>
    </row>
    <row r="40" spans="1:33" ht="10.5" customHeight="1">
      <c r="A40" s="58"/>
      <c r="B40" s="59"/>
      <c r="C40" s="13" t="s">
        <v>16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49"/>
      <c r="AF40" s="49"/>
      <c r="AG40" s="49"/>
    </row>
    <row r="41" spans="1:33" ht="10.5" customHeight="1">
      <c r="A41" s="58">
        <v>19</v>
      </c>
      <c r="B41" s="59" t="s">
        <v>33</v>
      </c>
      <c r="C41" s="13" t="s">
        <v>15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49"/>
      <c r="AF41" s="49"/>
      <c r="AG41" s="49"/>
    </row>
    <row r="42" spans="1:33" ht="10.5" customHeight="1">
      <c r="A42" s="58"/>
      <c r="B42" s="59"/>
      <c r="C42" s="13" t="s">
        <v>16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49"/>
      <c r="AF42" s="49"/>
      <c r="AG42" s="49"/>
    </row>
    <row r="43" spans="1:33" ht="10.5" customHeight="1">
      <c r="A43" s="58">
        <v>20</v>
      </c>
      <c r="B43" s="59" t="s">
        <v>34</v>
      </c>
      <c r="C43" s="13" t="s">
        <v>15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49"/>
      <c r="AF43" s="49"/>
      <c r="AG43" s="49"/>
    </row>
    <row r="44" spans="1:33" ht="10.5" customHeight="1">
      <c r="A44" s="58"/>
      <c r="B44" s="59"/>
      <c r="C44" s="13" t="s">
        <v>16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49"/>
      <c r="AF44" s="49"/>
      <c r="AG44" s="49"/>
    </row>
    <row r="45" spans="1:33" ht="10.5" customHeight="1">
      <c r="A45" s="58">
        <v>21</v>
      </c>
      <c r="B45" s="59" t="s">
        <v>35</v>
      </c>
      <c r="C45" s="13" t="s">
        <v>15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49"/>
      <c r="AF45" s="49"/>
      <c r="AG45" s="49"/>
    </row>
    <row r="46" spans="1:33" ht="10.5" customHeight="1">
      <c r="A46" s="58"/>
      <c r="B46" s="59"/>
      <c r="C46" s="13" t="s">
        <v>16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49"/>
      <c r="AF46" s="49"/>
      <c r="AG46" s="49"/>
    </row>
    <row r="47" spans="1:33" ht="10.5" customHeight="1">
      <c r="A47" s="58">
        <v>22</v>
      </c>
      <c r="B47" s="59" t="s">
        <v>36</v>
      </c>
      <c r="C47" s="13" t="s">
        <v>15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49"/>
      <c r="AF47" s="49"/>
      <c r="AG47" s="49"/>
    </row>
    <row r="48" spans="1:33" ht="10.5" customHeight="1">
      <c r="A48" s="58"/>
      <c r="B48" s="59"/>
      <c r="C48" s="13" t="s">
        <v>16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49"/>
      <c r="AF48" s="49"/>
      <c r="AG48" s="49"/>
    </row>
    <row r="49" spans="1:33" ht="10.5" customHeight="1">
      <c r="A49" s="58">
        <v>23</v>
      </c>
      <c r="B49" s="59" t="s">
        <v>37</v>
      </c>
      <c r="C49" s="13" t="s">
        <v>15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49"/>
      <c r="AF49" s="49"/>
      <c r="AG49" s="49"/>
    </row>
    <row r="50" spans="1:33" ht="10.5" customHeight="1">
      <c r="A50" s="58"/>
      <c r="B50" s="59"/>
      <c r="C50" s="13" t="s">
        <v>16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49"/>
      <c r="AF50" s="49"/>
      <c r="AG50" s="49"/>
    </row>
    <row r="51" spans="1:33" ht="10.5" customHeight="1">
      <c r="A51" s="58">
        <v>24</v>
      </c>
      <c r="B51" s="59" t="s">
        <v>38</v>
      </c>
      <c r="C51" s="13" t="s">
        <v>15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49"/>
      <c r="AF51" s="49"/>
      <c r="AG51" s="49"/>
    </row>
    <row r="52" spans="1:33" ht="10.5" customHeight="1">
      <c r="A52" s="58"/>
      <c r="B52" s="59"/>
      <c r="C52" s="13" t="s">
        <v>16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49"/>
      <c r="AF52" s="49"/>
      <c r="AG52" s="49"/>
    </row>
    <row r="53" spans="1:33" ht="15" customHeight="1">
      <c r="A53" s="60" t="s">
        <v>39</v>
      </c>
      <c r="B53" s="60"/>
      <c r="C53" s="61" t="s">
        <v>40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18">
        <f>SUM(AE5:AE52)</f>
        <v>0</v>
      </c>
      <c r="AF53" s="18">
        <f>SUM(AF5:AF52)</f>
        <v>0</v>
      </c>
      <c r="AG53" s="18">
        <f>SUM(AG5:AG52)</f>
        <v>0</v>
      </c>
    </row>
    <row r="54" spans="1:33" ht="15" customHeight="1">
      <c r="A54" s="60"/>
      <c r="B54" s="60"/>
      <c r="C54" s="61" t="s">
        <v>41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19">
        <f>AE53*100/$R$2</f>
        <v>0</v>
      </c>
      <c r="AF54" s="19">
        <f>AF53*100/$R$2</f>
        <v>0</v>
      </c>
      <c r="AG54" s="19">
        <f>AG53*100/$R$2</f>
        <v>0</v>
      </c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 selectLockedCells="1" selectUnlockedCells="1"/>
  <mergeCells count="130">
    <mergeCell ref="A53:B54"/>
    <mergeCell ref="C53:AD53"/>
    <mergeCell ref="C54:AD54"/>
    <mergeCell ref="A51:A52"/>
    <mergeCell ref="B51:B52"/>
    <mergeCell ref="AE51:AE52"/>
    <mergeCell ref="AF51:AF52"/>
    <mergeCell ref="AG51:AG52"/>
    <mergeCell ref="A47:A48"/>
    <mergeCell ref="B47:B48"/>
    <mergeCell ref="AE47:AE48"/>
    <mergeCell ref="AF47:AF48"/>
    <mergeCell ref="AG47:AG48"/>
    <mergeCell ref="A49:A50"/>
    <mergeCell ref="B49:B50"/>
    <mergeCell ref="AE49:AE50"/>
    <mergeCell ref="AF49:AF50"/>
    <mergeCell ref="AG49:AG50"/>
    <mergeCell ref="A43:A44"/>
    <mergeCell ref="B43:B44"/>
    <mergeCell ref="AE43:AE44"/>
    <mergeCell ref="AF43:AF44"/>
    <mergeCell ref="AG43:AG44"/>
    <mergeCell ref="A45:A46"/>
    <mergeCell ref="B45:B46"/>
    <mergeCell ref="AE45:AE46"/>
    <mergeCell ref="AF45:AF46"/>
    <mergeCell ref="AG45:AG46"/>
    <mergeCell ref="A39:A40"/>
    <mergeCell ref="B39:B40"/>
    <mergeCell ref="AE39:AE40"/>
    <mergeCell ref="AF39:AF40"/>
    <mergeCell ref="AG39:AG40"/>
    <mergeCell ref="A41:A42"/>
    <mergeCell ref="B41:B42"/>
    <mergeCell ref="AE41:AE42"/>
    <mergeCell ref="AF41:AF42"/>
    <mergeCell ref="AG41:AG42"/>
    <mergeCell ref="A35:A36"/>
    <mergeCell ref="B35:B36"/>
    <mergeCell ref="AE35:AE36"/>
    <mergeCell ref="AF35:AF36"/>
    <mergeCell ref="AG35:AG36"/>
    <mergeCell ref="A37:A38"/>
    <mergeCell ref="B37:B38"/>
    <mergeCell ref="AE37:AE38"/>
    <mergeCell ref="AF37:AF38"/>
    <mergeCell ref="AG37:AG38"/>
    <mergeCell ref="A31:A32"/>
    <mergeCell ref="B31:B32"/>
    <mergeCell ref="AE31:AE32"/>
    <mergeCell ref="AF31:AF32"/>
    <mergeCell ref="AG31:AG32"/>
    <mergeCell ref="A33:A34"/>
    <mergeCell ref="B33:B34"/>
    <mergeCell ref="AE33:AE34"/>
    <mergeCell ref="AF33:AF34"/>
    <mergeCell ref="AG33:AG34"/>
    <mergeCell ref="A27:A28"/>
    <mergeCell ref="B27:B28"/>
    <mergeCell ref="AE27:AE28"/>
    <mergeCell ref="AF27:AF28"/>
    <mergeCell ref="AG27:AG28"/>
    <mergeCell ref="A29:A30"/>
    <mergeCell ref="B29:B30"/>
    <mergeCell ref="AE29:AE30"/>
    <mergeCell ref="AF29:AF30"/>
    <mergeCell ref="AG29:AG30"/>
    <mergeCell ref="A23:A24"/>
    <mergeCell ref="B23:B24"/>
    <mergeCell ref="AE23:AE24"/>
    <mergeCell ref="AF23:AF24"/>
    <mergeCell ref="AG23:AG24"/>
    <mergeCell ref="A25:A26"/>
    <mergeCell ref="B25:B26"/>
    <mergeCell ref="AE25:AE26"/>
    <mergeCell ref="AF25:AF26"/>
    <mergeCell ref="AG25:AG26"/>
    <mergeCell ref="A19:A20"/>
    <mergeCell ref="B19:B20"/>
    <mergeCell ref="AE19:AE20"/>
    <mergeCell ref="AF19:AF20"/>
    <mergeCell ref="AG19:AG20"/>
    <mergeCell ref="A21:A22"/>
    <mergeCell ref="B21:B22"/>
    <mergeCell ref="AE21:AE22"/>
    <mergeCell ref="AF21:AF22"/>
    <mergeCell ref="AG21:AG22"/>
    <mergeCell ref="A15:A16"/>
    <mergeCell ref="B15:B16"/>
    <mergeCell ref="AE15:AE16"/>
    <mergeCell ref="AF15:AF16"/>
    <mergeCell ref="AG15:AG16"/>
    <mergeCell ref="A17:A18"/>
    <mergeCell ref="B17:B18"/>
    <mergeCell ref="AE17:AE18"/>
    <mergeCell ref="AF17:AF18"/>
    <mergeCell ref="AG17:AG18"/>
    <mergeCell ref="A11:A12"/>
    <mergeCell ref="B11:B12"/>
    <mergeCell ref="AE11:AE12"/>
    <mergeCell ref="AF11:AF12"/>
    <mergeCell ref="AG11:AG12"/>
    <mergeCell ref="A13:A14"/>
    <mergeCell ref="B13:B14"/>
    <mergeCell ref="AE13:AE14"/>
    <mergeCell ref="AF13:AF14"/>
    <mergeCell ref="AG13:AG14"/>
    <mergeCell ref="A7:A8"/>
    <mergeCell ref="B7:B8"/>
    <mergeCell ref="AE7:AE8"/>
    <mergeCell ref="AF7:AF8"/>
    <mergeCell ref="AG7:AG8"/>
    <mergeCell ref="A9:A10"/>
    <mergeCell ref="B9:B10"/>
    <mergeCell ref="AE9:AE10"/>
    <mergeCell ref="AF9:AF10"/>
    <mergeCell ref="AG9:AG10"/>
    <mergeCell ref="AE3:AG3"/>
    <mergeCell ref="A5:A6"/>
    <mergeCell ref="B5:B6"/>
    <mergeCell ref="AE5:AE6"/>
    <mergeCell ref="AF5:AF6"/>
    <mergeCell ref="AG5:AG6"/>
    <mergeCell ref="E1:Z1"/>
    <mergeCell ref="AA1:AD1"/>
    <mergeCell ref="R2:T2"/>
    <mergeCell ref="A3:A4"/>
    <mergeCell ref="B3:B4"/>
    <mergeCell ref="D3:AD3"/>
  </mergeCells>
  <printOptions/>
  <pageMargins left="0.2361111111111111" right="0.2361111111111111" top="0.3541666666666667" bottom="0.35416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AG54"/>
  <sheetViews>
    <sheetView zoomScale="57" zoomScaleNormal="57" zoomScalePageLayoutView="0" workbookViewId="0" topLeftCell="A1">
      <pane xSplit="33" ySplit="4" topLeftCell="AH19" activePane="bottomRight" state="frozen"/>
      <selection pane="topLeft" activeCell="A1" sqref="A1"/>
      <selection pane="topRight" activeCell="AH1" sqref="AH1"/>
      <selection pane="bottomLeft" activeCell="A5" sqref="A5"/>
      <selection pane="bottomRight" activeCell="D5" sqref="D5:AD52"/>
    </sheetView>
  </sheetViews>
  <sheetFormatPr defaultColWidth="9.140625" defaultRowHeight="15"/>
  <cols>
    <col min="1" max="1" width="3.00390625" style="0" customWidth="1"/>
    <col min="2" max="2" width="23.421875" style="0" customWidth="1"/>
    <col min="3" max="3" width="3.421875" style="0" customWidth="1"/>
    <col min="4" max="30" width="2.7109375" style="0" customWidth="1"/>
    <col min="31" max="31" width="6.00390625" style="0" customWidth="1"/>
    <col min="32" max="32" width="6.8515625" style="0" customWidth="1"/>
    <col min="33" max="33" width="6.140625" style="0" customWidth="1"/>
  </cols>
  <sheetData>
    <row r="1" spans="2:33" ht="22.5" customHeight="1">
      <c r="B1" s="20" t="s">
        <v>0</v>
      </c>
      <c r="E1" s="62" t="s">
        <v>43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52" t="s">
        <v>2</v>
      </c>
      <c r="AB1" s="52"/>
      <c r="AC1" s="52"/>
      <c r="AD1" s="52"/>
      <c r="AE1" s="2"/>
      <c r="AF1" s="3" t="s">
        <v>3</v>
      </c>
      <c r="AG1" s="3"/>
    </row>
    <row r="2" spans="2:20" ht="19.5" customHeight="1">
      <c r="B2" s="21" t="s">
        <v>4</v>
      </c>
      <c r="C2" s="22">
        <f>COUNT(D4:AD4)</f>
        <v>26</v>
      </c>
      <c r="I2" t="s">
        <v>5</v>
      </c>
      <c r="R2" s="63">
        <f>C2*6*29</f>
        <v>4524</v>
      </c>
      <c r="S2" s="63"/>
      <c r="T2" s="63"/>
    </row>
    <row r="3" spans="1:33" ht="15">
      <c r="A3" s="56" t="s">
        <v>6</v>
      </c>
      <c r="B3" s="56" t="s">
        <v>7</v>
      </c>
      <c r="C3" s="7"/>
      <c r="D3" s="57" t="s">
        <v>8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 t="s">
        <v>9</v>
      </c>
      <c r="AF3" s="57"/>
      <c r="AG3" s="57"/>
    </row>
    <row r="4" spans="1:33" ht="15">
      <c r="A4" s="56"/>
      <c r="B4" s="56"/>
      <c r="C4" s="9" t="s">
        <v>10</v>
      </c>
      <c r="D4" s="11">
        <v>1</v>
      </c>
      <c r="E4" s="11">
        <v>2</v>
      </c>
      <c r="F4" s="11">
        <v>3</v>
      </c>
      <c r="G4" s="11">
        <v>4</v>
      </c>
      <c r="H4" s="11">
        <v>5</v>
      </c>
      <c r="I4" s="11">
        <v>7</v>
      </c>
      <c r="J4" s="11">
        <v>8</v>
      </c>
      <c r="K4" s="11">
        <v>9</v>
      </c>
      <c r="L4" s="11">
        <v>10</v>
      </c>
      <c r="M4" s="11">
        <v>11</v>
      </c>
      <c r="N4" s="11">
        <v>12</v>
      </c>
      <c r="O4" s="11">
        <v>14</v>
      </c>
      <c r="P4" s="11">
        <v>15</v>
      </c>
      <c r="Q4" s="11">
        <v>16</v>
      </c>
      <c r="R4" s="11">
        <v>17</v>
      </c>
      <c r="S4" s="11">
        <v>18</v>
      </c>
      <c r="T4" s="11">
        <v>19</v>
      </c>
      <c r="U4" s="11">
        <v>21</v>
      </c>
      <c r="V4" s="11">
        <v>22</v>
      </c>
      <c r="W4" s="11">
        <v>23</v>
      </c>
      <c r="X4" s="11">
        <v>24</v>
      </c>
      <c r="Y4" s="11">
        <v>25</v>
      </c>
      <c r="Z4" s="11">
        <v>26</v>
      </c>
      <c r="AA4" s="11">
        <v>28</v>
      </c>
      <c r="AB4" s="11">
        <v>29</v>
      </c>
      <c r="AC4" s="11">
        <v>30</v>
      </c>
      <c r="AD4" s="11"/>
      <c r="AE4" s="12" t="s">
        <v>11</v>
      </c>
      <c r="AF4" s="12" t="s">
        <v>12</v>
      </c>
      <c r="AG4" s="12" t="s">
        <v>13</v>
      </c>
    </row>
    <row r="5" spans="1:33" ht="10.5" customHeight="1">
      <c r="A5" s="58">
        <v>1</v>
      </c>
      <c r="B5" s="59" t="s">
        <v>14</v>
      </c>
      <c r="C5" s="13" t="s">
        <v>15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49">
        <f>SUM(D5:AC5)</f>
        <v>0</v>
      </c>
      <c r="AF5" s="64">
        <f>SUM(D6:AD6)</f>
        <v>0</v>
      </c>
      <c r="AG5" s="49">
        <f>SUM(AE5:AF6)</f>
        <v>0</v>
      </c>
    </row>
    <row r="6" spans="1:33" ht="10.5" customHeight="1">
      <c r="A6" s="58"/>
      <c r="B6" s="59"/>
      <c r="C6" s="13" t="s">
        <v>16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24"/>
      <c r="V6" s="24"/>
      <c r="W6" s="24"/>
      <c r="X6" s="24"/>
      <c r="Y6" s="24"/>
      <c r="Z6" s="24"/>
      <c r="AA6" s="24"/>
      <c r="AB6" s="14"/>
      <c r="AC6" s="14"/>
      <c r="AD6" s="14"/>
      <c r="AE6" s="49"/>
      <c r="AF6" s="64"/>
      <c r="AG6" s="49"/>
    </row>
    <row r="7" spans="1:33" ht="10.5" customHeight="1">
      <c r="A7" s="58">
        <v>2</v>
      </c>
      <c r="B7" s="59" t="s">
        <v>17</v>
      </c>
      <c r="C7" s="13" t="s">
        <v>15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49">
        <f>SUM(D7:AD7)</f>
        <v>0</v>
      </c>
      <c r="AF7" s="49">
        <f>SUM(D8:AD8)</f>
        <v>0</v>
      </c>
      <c r="AG7" s="49">
        <f>SUM(AE7:AF8)</f>
        <v>0</v>
      </c>
    </row>
    <row r="8" spans="1:33" ht="10.5" customHeight="1">
      <c r="A8" s="58"/>
      <c r="B8" s="59"/>
      <c r="C8" s="13" t="s">
        <v>16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49"/>
      <c r="AF8" s="49"/>
      <c r="AG8" s="49"/>
    </row>
    <row r="9" spans="1:33" ht="10.5" customHeight="1">
      <c r="A9" s="58">
        <v>3</v>
      </c>
      <c r="B9" s="59" t="s">
        <v>18</v>
      </c>
      <c r="C9" s="13" t="s">
        <v>15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49">
        <f>SUM(D9:AD9)</f>
        <v>0</v>
      </c>
      <c r="AF9" s="64">
        <f>SUM(D10:AD10)</f>
        <v>0</v>
      </c>
      <c r="AG9" s="49">
        <f>SUM(AE9:AF10)</f>
        <v>0</v>
      </c>
    </row>
    <row r="10" spans="1:33" ht="10.5" customHeight="1">
      <c r="A10" s="58"/>
      <c r="B10" s="59"/>
      <c r="C10" s="13" t="s">
        <v>16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49"/>
      <c r="AF10" s="64"/>
      <c r="AG10" s="49"/>
    </row>
    <row r="11" spans="1:33" ht="10.5" customHeight="1">
      <c r="A11" s="58">
        <v>4</v>
      </c>
      <c r="B11" s="59" t="s">
        <v>74</v>
      </c>
      <c r="C11" s="13" t="s">
        <v>15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49">
        <f>SUM(D11:AD11)</f>
        <v>0</v>
      </c>
      <c r="AF11" s="64">
        <f>SUM(D12:AD12)</f>
        <v>0</v>
      </c>
      <c r="AG11" s="49">
        <f>SUM(AE11:AF12)</f>
        <v>0</v>
      </c>
    </row>
    <row r="12" spans="1:33" ht="10.5" customHeight="1">
      <c r="A12" s="58"/>
      <c r="B12" s="59"/>
      <c r="C12" s="13" t="s">
        <v>16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49"/>
      <c r="AF12" s="64"/>
      <c r="AG12" s="49"/>
    </row>
    <row r="13" spans="1:33" ht="10.5" customHeight="1">
      <c r="A13" s="58">
        <v>5</v>
      </c>
      <c r="B13" s="59" t="s">
        <v>19</v>
      </c>
      <c r="C13" s="13" t="s">
        <v>15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49">
        <f>SUM(D13:AD13)</f>
        <v>0</v>
      </c>
      <c r="AF13" s="49">
        <f>SUM(D14:AD14)</f>
        <v>0</v>
      </c>
      <c r="AG13" s="49">
        <f>SUM(AE13:AF14)</f>
        <v>0</v>
      </c>
    </row>
    <row r="14" spans="1:33" ht="10.5" customHeight="1">
      <c r="A14" s="58"/>
      <c r="B14" s="59"/>
      <c r="C14" s="13" t="s">
        <v>16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49"/>
      <c r="AF14" s="49"/>
      <c r="AG14" s="49"/>
    </row>
    <row r="15" spans="1:33" ht="10.5" customHeight="1">
      <c r="A15" s="58">
        <v>6</v>
      </c>
      <c r="B15" s="59" t="s">
        <v>20</v>
      </c>
      <c r="C15" s="13" t="s">
        <v>15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49">
        <f>SUM(D15:AD15)</f>
        <v>0</v>
      </c>
      <c r="AF15" s="49">
        <f>SUM(D16:AD16)</f>
        <v>0</v>
      </c>
      <c r="AG15" s="49">
        <f>SUM(AE15:AF16)</f>
        <v>0</v>
      </c>
    </row>
    <row r="16" spans="1:33" ht="10.5" customHeight="1">
      <c r="A16" s="58"/>
      <c r="B16" s="59"/>
      <c r="C16" s="13" t="s">
        <v>16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49"/>
      <c r="AF16" s="49"/>
      <c r="AG16" s="49"/>
    </row>
    <row r="17" spans="1:33" ht="10.5" customHeight="1">
      <c r="A17" s="58">
        <v>7</v>
      </c>
      <c r="B17" s="59" t="s">
        <v>21</v>
      </c>
      <c r="C17" s="13" t="s">
        <v>15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49">
        <f>SUM(D17:AD17)</f>
        <v>0</v>
      </c>
      <c r="AF17" s="49">
        <f>SUM(D18:AD18)</f>
        <v>0</v>
      </c>
      <c r="AG17" s="49">
        <f>AE17+AF17</f>
        <v>0</v>
      </c>
    </row>
    <row r="18" spans="1:33" ht="10.5" customHeight="1">
      <c r="A18" s="58"/>
      <c r="B18" s="59"/>
      <c r="C18" s="13" t="s">
        <v>16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49"/>
      <c r="AF18" s="49"/>
      <c r="AG18" s="49"/>
    </row>
    <row r="19" spans="1:33" ht="10.5" customHeight="1">
      <c r="A19" s="58">
        <v>8</v>
      </c>
      <c r="B19" s="59" t="s">
        <v>22</v>
      </c>
      <c r="C19" s="13" t="s">
        <v>15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49">
        <f>SUM(D19:AD19)</f>
        <v>0</v>
      </c>
      <c r="AF19" s="64">
        <f>SUM(D20:AD20)</f>
        <v>0</v>
      </c>
      <c r="AG19" s="49">
        <f>AE19+AF19</f>
        <v>0</v>
      </c>
    </row>
    <row r="20" spans="1:33" ht="10.5" customHeight="1">
      <c r="A20" s="58"/>
      <c r="B20" s="59"/>
      <c r="C20" s="13" t="s">
        <v>16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49"/>
      <c r="AF20" s="64"/>
      <c r="AG20" s="49"/>
    </row>
    <row r="21" spans="1:33" ht="10.5" customHeight="1">
      <c r="A21" s="58">
        <v>9</v>
      </c>
      <c r="B21" s="59" t="s">
        <v>23</v>
      </c>
      <c r="C21" s="13" t="s">
        <v>15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49">
        <f>SUM(D21:AD21)</f>
        <v>0</v>
      </c>
      <c r="AF21" s="64">
        <f>SUM(D22:AD22)</f>
        <v>0</v>
      </c>
      <c r="AG21" s="49">
        <f>AE21+AF21</f>
        <v>0</v>
      </c>
    </row>
    <row r="22" spans="1:33" ht="10.5" customHeight="1">
      <c r="A22" s="58"/>
      <c r="B22" s="59"/>
      <c r="C22" s="13" t="s">
        <v>16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49"/>
      <c r="AF22" s="64"/>
      <c r="AG22" s="49"/>
    </row>
    <row r="23" spans="1:33" ht="10.5" customHeight="1">
      <c r="A23" s="58">
        <v>10</v>
      </c>
      <c r="B23" s="59" t="s">
        <v>24</v>
      </c>
      <c r="C23" s="13" t="s">
        <v>15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49">
        <f>SUM(D23:AD23)</f>
        <v>0</v>
      </c>
      <c r="AF23" s="65">
        <f>SUM(D24:AD24)</f>
        <v>0</v>
      </c>
      <c r="AG23" s="49">
        <f>AE23+AF23</f>
        <v>0</v>
      </c>
    </row>
    <row r="24" spans="1:33" ht="10.5" customHeight="1">
      <c r="A24" s="58"/>
      <c r="B24" s="59"/>
      <c r="C24" s="13" t="s">
        <v>16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49"/>
      <c r="AF24" s="65"/>
      <c r="AG24" s="49"/>
    </row>
    <row r="25" spans="1:33" ht="10.5" customHeight="1">
      <c r="A25" s="58">
        <v>11</v>
      </c>
      <c r="B25" s="59" t="s">
        <v>25</v>
      </c>
      <c r="C25" s="13" t="s">
        <v>15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49">
        <f>SUM(D25:AD25)</f>
        <v>0</v>
      </c>
      <c r="AF25" s="64">
        <f>SUM(D26:AD26)</f>
        <v>0</v>
      </c>
      <c r="AG25" s="49">
        <f>AE25+AF25</f>
        <v>0</v>
      </c>
    </row>
    <row r="26" spans="1:33" ht="10.5" customHeight="1">
      <c r="A26" s="58"/>
      <c r="B26" s="59"/>
      <c r="C26" s="13" t="s">
        <v>16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49"/>
      <c r="AF26" s="64"/>
      <c r="AG26" s="49"/>
    </row>
    <row r="27" spans="1:33" ht="10.5" customHeight="1">
      <c r="A27" s="58">
        <v>12</v>
      </c>
      <c r="B27" s="59" t="s">
        <v>26</v>
      </c>
      <c r="C27" s="13" t="s">
        <v>15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49">
        <f>SUM(D27:AD27)</f>
        <v>0</v>
      </c>
      <c r="AF27" s="64">
        <f>SUM(D28:AD28)</f>
        <v>0</v>
      </c>
      <c r="AG27" s="49">
        <f>AE27+AF27</f>
        <v>0</v>
      </c>
    </row>
    <row r="28" spans="1:33" ht="10.5" customHeight="1">
      <c r="A28" s="58"/>
      <c r="B28" s="59"/>
      <c r="C28" s="13" t="s">
        <v>16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49"/>
      <c r="AF28" s="64"/>
      <c r="AG28" s="49"/>
    </row>
    <row r="29" spans="1:33" ht="10.5" customHeight="1">
      <c r="A29" s="58">
        <v>13</v>
      </c>
      <c r="B29" s="59" t="s">
        <v>27</v>
      </c>
      <c r="C29" s="13" t="s">
        <v>15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49">
        <f>SUM(D29:AD29)</f>
        <v>0</v>
      </c>
      <c r="AF29" s="49">
        <f>SUM(D30:AD30)</f>
        <v>0</v>
      </c>
      <c r="AG29" s="49">
        <f>AE29+AF29</f>
        <v>0</v>
      </c>
    </row>
    <row r="30" spans="1:33" ht="10.5" customHeight="1">
      <c r="A30" s="58"/>
      <c r="B30" s="59"/>
      <c r="C30" s="13" t="s">
        <v>16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49"/>
      <c r="AF30" s="49"/>
      <c r="AG30" s="49"/>
    </row>
    <row r="31" spans="1:33" ht="10.5" customHeight="1">
      <c r="A31" s="58">
        <v>14</v>
      </c>
      <c r="B31" s="59" t="s">
        <v>28</v>
      </c>
      <c r="C31" s="13" t="s">
        <v>15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49">
        <f>SUM(D31:AD31)</f>
        <v>0</v>
      </c>
      <c r="AF31" s="64">
        <f>SUM(D32:AD32)</f>
        <v>0</v>
      </c>
      <c r="AG31" s="49">
        <f>AE31+AF31</f>
        <v>0</v>
      </c>
    </row>
    <row r="32" spans="1:33" ht="10.5" customHeight="1">
      <c r="A32" s="58"/>
      <c r="B32" s="59"/>
      <c r="C32" s="13" t="s">
        <v>16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49"/>
      <c r="AF32" s="64"/>
      <c r="AG32" s="49"/>
    </row>
    <row r="33" spans="1:33" ht="10.5" customHeight="1">
      <c r="A33" s="58">
        <v>15</v>
      </c>
      <c r="B33" s="59" t="s">
        <v>29</v>
      </c>
      <c r="C33" s="13" t="s">
        <v>15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49">
        <f>SUM(D33:AD33)</f>
        <v>0</v>
      </c>
      <c r="AF33" s="49">
        <f>SUM(D34:AD34)</f>
        <v>0</v>
      </c>
      <c r="AG33" s="49">
        <f>AE33+AF33</f>
        <v>0</v>
      </c>
    </row>
    <row r="34" spans="1:33" ht="10.5" customHeight="1">
      <c r="A34" s="58"/>
      <c r="B34" s="59"/>
      <c r="C34" s="13" t="s">
        <v>16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49"/>
      <c r="AF34" s="49"/>
      <c r="AG34" s="49"/>
    </row>
    <row r="35" spans="1:33" ht="10.5" customHeight="1">
      <c r="A35" s="58">
        <v>16</v>
      </c>
      <c r="B35" s="59" t="s">
        <v>30</v>
      </c>
      <c r="C35" s="13" t="s">
        <v>15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49">
        <f>SUM(D35:AD35)</f>
        <v>0</v>
      </c>
      <c r="AF35" s="64">
        <f>SUM(D36:AD36)</f>
        <v>0</v>
      </c>
      <c r="AG35" s="49">
        <f>AE35+AF35</f>
        <v>0</v>
      </c>
    </row>
    <row r="36" spans="1:33" ht="10.5" customHeight="1">
      <c r="A36" s="58"/>
      <c r="B36" s="59"/>
      <c r="C36" s="13" t="s">
        <v>16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49"/>
      <c r="AF36" s="64"/>
      <c r="AG36" s="49"/>
    </row>
    <row r="37" spans="1:33" ht="10.5" customHeight="1">
      <c r="A37" s="58">
        <v>17</v>
      </c>
      <c r="B37" s="59" t="s">
        <v>31</v>
      </c>
      <c r="C37" s="13" t="s">
        <v>15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49">
        <f>SUM(D37:AD37)</f>
        <v>0</v>
      </c>
      <c r="AF37" s="64">
        <f>SUM(D38:AD38)</f>
        <v>0</v>
      </c>
      <c r="AG37" s="49">
        <f>AE37+AF37</f>
        <v>0</v>
      </c>
    </row>
    <row r="38" spans="1:33" ht="10.5" customHeight="1">
      <c r="A38" s="58"/>
      <c r="B38" s="59"/>
      <c r="C38" s="13" t="s">
        <v>16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49"/>
      <c r="AF38" s="64"/>
      <c r="AG38" s="49"/>
    </row>
    <row r="39" spans="1:33" ht="10.5" customHeight="1">
      <c r="A39" s="58">
        <v>18</v>
      </c>
      <c r="B39" s="59" t="s">
        <v>32</v>
      </c>
      <c r="C39" s="13" t="s">
        <v>15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49">
        <f>SUM(D39:AD39)</f>
        <v>0</v>
      </c>
      <c r="AF39" s="49">
        <f>SUM(D40:AD40)</f>
        <v>0</v>
      </c>
      <c r="AG39" s="49">
        <f>AE39+AF39</f>
        <v>0</v>
      </c>
    </row>
    <row r="40" spans="1:33" ht="10.5" customHeight="1">
      <c r="A40" s="58"/>
      <c r="B40" s="59"/>
      <c r="C40" s="13" t="s">
        <v>16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49"/>
      <c r="AF40" s="49"/>
      <c r="AG40" s="49"/>
    </row>
    <row r="41" spans="1:33" ht="10.5" customHeight="1">
      <c r="A41" s="58">
        <v>19</v>
      </c>
      <c r="B41" s="59" t="s">
        <v>33</v>
      </c>
      <c r="C41" s="13" t="s">
        <v>15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49">
        <f>SUM(D41:AD41)</f>
        <v>0</v>
      </c>
      <c r="AF41" s="49">
        <f>SUM(D42:AD42)</f>
        <v>0</v>
      </c>
      <c r="AG41" s="49">
        <f>AE41+AF41</f>
        <v>0</v>
      </c>
    </row>
    <row r="42" spans="1:33" ht="10.5" customHeight="1">
      <c r="A42" s="58"/>
      <c r="B42" s="59"/>
      <c r="C42" s="13" t="s">
        <v>16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49"/>
      <c r="AF42" s="49"/>
      <c r="AG42" s="49"/>
    </row>
    <row r="43" spans="1:33" ht="10.5" customHeight="1">
      <c r="A43" s="58">
        <v>20</v>
      </c>
      <c r="B43" s="59" t="s">
        <v>34</v>
      </c>
      <c r="C43" s="13" t="s">
        <v>15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49">
        <f>SUM(D43:AD43)</f>
        <v>0</v>
      </c>
      <c r="AF43" s="49">
        <f>SUM(D44:AD44)</f>
        <v>0</v>
      </c>
      <c r="AG43" s="49">
        <f>AE43+AF43</f>
        <v>0</v>
      </c>
    </row>
    <row r="44" spans="1:33" ht="10.5" customHeight="1">
      <c r="A44" s="58"/>
      <c r="B44" s="59"/>
      <c r="C44" s="13" t="s">
        <v>16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49"/>
      <c r="AF44" s="49"/>
      <c r="AG44" s="49"/>
    </row>
    <row r="45" spans="1:33" ht="10.5" customHeight="1">
      <c r="A45" s="58">
        <v>21</v>
      </c>
      <c r="B45" s="59" t="s">
        <v>35</v>
      </c>
      <c r="C45" s="13" t="s">
        <v>15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49">
        <f>SUM(D45:AD45)</f>
        <v>0</v>
      </c>
      <c r="AF45" s="49">
        <f>SUM(D46:AD46)</f>
        <v>0</v>
      </c>
      <c r="AG45" s="49">
        <f>AE45+AF45</f>
        <v>0</v>
      </c>
    </row>
    <row r="46" spans="1:33" ht="10.5" customHeight="1">
      <c r="A46" s="58"/>
      <c r="B46" s="59"/>
      <c r="C46" s="13" t="s">
        <v>16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49"/>
      <c r="AF46" s="49"/>
      <c r="AG46" s="49"/>
    </row>
    <row r="47" spans="1:33" ht="10.5" customHeight="1">
      <c r="A47" s="58">
        <v>22</v>
      </c>
      <c r="B47" s="59" t="s">
        <v>36</v>
      </c>
      <c r="C47" s="13" t="s">
        <v>15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49">
        <f>SUM(D47:AD47)</f>
        <v>0</v>
      </c>
      <c r="AF47" s="64">
        <f>SUM(D48:AD48)</f>
        <v>0</v>
      </c>
      <c r="AG47" s="49">
        <f>AE47+AF47</f>
        <v>0</v>
      </c>
    </row>
    <row r="48" spans="1:33" ht="10.5" customHeight="1">
      <c r="A48" s="58"/>
      <c r="B48" s="59"/>
      <c r="C48" s="13" t="s">
        <v>16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49"/>
      <c r="AF48" s="64"/>
      <c r="AG48" s="49"/>
    </row>
    <row r="49" spans="1:33" ht="10.5" customHeight="1">
      <c r="A49" s="58">
        <v>23</v>
      </c>
      <c r="B49" s="59" t="s">
        <v>37</v>
      </c>
      <c r="C49" s="13" t="s">
        <v>15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49">
        <f>SUM(D49:AD49)</f>
        <v>0</v>
      </c>
      <c r="AF49" s="49">
        <f>SUM(D50:AD50)</f>
        <v>0</v>
      </c>
      <c r="AG49" s="49">
        <f>AE49+AF49</f>
        <v>0</v>
      </c>
    </row>
    <row r="50" spans="1:33" ht="10.5" customHeight="1">
      <c r="A50" s="58"/>
      <c r="B50" s="59"/>
      <c r="C50" s="13" t="s">
        <v>16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49"/>
      <c r="AF50" s="49"/>
      <c r="AG50" s="49"/>
    </row>
    <row r="51" spans="1:33" ht="10.5" customHeight="1">
      <c r="A51" s="58">
        <v>24</v>
      </c>
      <c r="B51" s="59" t="s">
        <v>38</v>
      </c>
      <c r="C51" s="13" t="s">
        <v>15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49">
        <f>SUM(D51:AD51)</f>
        <v>0</v>
      </c>
      <c r="AF51" s="64">
        <f>SUM(D52:AD52)</f>
        <v>0</v>
      </c>
      <c r="AG51" s="49">
        <f>AE51+AF51</f>
        <v>0</v>
      </c>
    </row>
    <row r="52" spans="1:33" ht="10.5" customHeight="1">
      <c r="A52" s="58"/>
      <c r="B52" s="59"/>
      <c r="C52" s="13" t="s">
        <v>16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49"/>
      <c r="AF52" s="64"/>
      <c r="AG52" s="49"/>
    </row>
    <row r="53" spans="1:33" ht="15" customHeight="1">
      <c r="A53" s="60" t="s">
        <v>39</v>
      </c>
      <c r="B53" s="60"/>
      <c r="C53" s="61" t="s">
        <v>40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18">
        <f>SUM(AE5:AE52)</f>
        <v>0</v>
      </c>
      <c r="AF53" s="18">
        <f>SUM(AF5:AF52)</f>
        <v>0</v>
      </c>
      <c r="AG53" s="18">
        <f>SUM(AG5:AG52)</f>
        <v>0</v>
      </c>
    </row>
    <row r="54" spans="1:33" ht="15" customHeight="1">
      <c r="A54" s="60"/>
      <c r="B54" s="60"/>
      <c r="C54" s="61" t="s">
        <v>41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19">
        <f>AE53*100/$R$2</f>
        <v>0</v>
      </c>
      <c r="AF54" s="19">
        <f>AF53*100/$R$2</f>
        <v>0</v>
      </c>
      <c r="AG54" s="19">
        <f>AG53*100/$R$2</f>
        <v>0</v>
      </c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 selectLockedCells="1" selectUnlockedCells="1"/>
  <mergeCells count="130">
    <mergeCell ref="A53:B54"/>
    <mergeCell ref="C53:AD53"/>
    <mergeCell ref="C54:AD54"/>
    <mergeCell ref="A51:A52"/>
    <mergeCell ref="B51:B52"/>
    <mergeCell ref="AE51:AE52"/>
    <mergeCell ref="AF51:AF52"/>
    <mergeCell ref="AG51:AG52"/>
    <mergeCell ref="A47:A48"/>
    <mergeCell ref="B47:B48"/>
    <mergeCell ref="AE47:AE48"/>
    <mergeCell ref="AF47:AF48"/>
    <mergeCell ref="AG47:AG48"/>
    <mergeCell ref="A49:A50"/>
    <mergeCell ref="B49:B50"/>
    <mergeCell ref="AE49:AE50"/>
    <mergeCell ref="AF49:AF50"/>
    <mergeCell ref="AG49:AG50"/>
    <mergeCell ref="A43:A44"/>
    <mergeCell ref="B43:B44"/>
    <mergeCell ref="AE43:AE44"/>
    <mergeCell ref="AF43:AF44"/>
    <mergeCell ref="AG43:AG44"/>
    <mergeCell ref="A45:A46"/>
    <mergeCell ref="B45:B46"/>
    <mergeCell ref="AE45:AE46"/>
    <mergeCell ref="AF45:AF46"/>
    <mergeCell ref="AG45:AG46"/>
    <mergeCell ref="A39:A40"/>
    <mergeCell ref="B39:B40"/>
    <mergeCell ref="AE39:AE40"/>
    <mergeCell ref="AF39:AF40"/>
    <mergeCell ref="AG39:AG40"/>
    <mergeCell ref="A41:A42"/>
    <mergeCell ref="B41:B42"/>
    <mergeCell ref="AE41:AE42"/>
    <mergeCell ref="AF41:AF42"/>
    <mergeCell ref="AG41:AG42"/>
    <mergeCell ref="A35:A36"/>
    <mergeCell ref="B35:B36"/>
    <mergeCell ref="AE35:AE36"/>
    <mergeCell ref="AF35:AF36"/>
    <mergeCell ref="AG35:AG36"/>
    <mergeCell ref="A37:A38"/>
    <mergeCell ref="B37:B38"/>
    <mergeCell ref="AE37:AE38"/>
    <mergeCell ref="AF37:AF38"/>
    <mergeCell ref="AG37:AG38"/>
    <mergeCell ref="A31:A32"/>
    <mergeCell ref="B31:B32"/>
    <mergeCell ref="AE31:AE32"/>
    <mergeCell ref="AF31:AF32"/>
    <mergeCell ref="AG31:AG32"/>
    <mergeCell ref="A33:A34"/>
    <mergeCell ref="B33:B34"/>
    <mergeCell ref="AE33:AE34"/>
    <mergeCell ref="AF33:AF34"/>
    <mergeCell ref="AG33:AG34"/>
    <mergeCell ref="A27:A28"/>
    <mergeCell ref="B27:B28"/>
    <mergeCell ref="AE27:AE28"/>
    <mergeCell ref="AF27:AF28"/>
    <mergeCell ref="AG27:AG28"/>
    <mergeCell ref="A29:A30"/>
    <mergeCell ref="B29:B30"/>
    <mergeCell ref="AE29:AE30"/>
    <mergeCell ref="AF29:AF30"/>
    <mergeCell ref="AG29:AG30"/>
    <mergeCell ref="A23:A24"/>
    <mergeCell ref="B23:B24"/>
    <mergeCell ref="AE23:AE24"/>
    <mergeCell ref="AF23:AF24"/>
    <mergeCell ref="AG23:AG24"/>
    <mergeCell ref="A25:A26"/>
    <mergeCell ref="B25:B26"/>
    <mergeCell ref="AE25:AE26"/>
    <mergeCell ref="AF25:AF26"/>
    <mergeCell ref="AG25:AG26"/>
    <mergeCell ref="A19:A20"/>
    <mergeCell ref="B19:B20"/>
    <mergeCell ref="AE19:AE20"/>
    <mergeCell ref="AF19:AF20"/>
    <mergeCell ref="AG19:AG20"/>
    <mergeCell ref="A21:A22"/>
    <mergeCell ref="B21:B22"/>
    <mergeCell ref="AE21:AE22"/>
    <mergeCell ref="AF21:AF22"/>
    <mergeCell ref="AG21:AG22"/>
    <mergeCell ref="A15:A16"/>
    <mergeCell ref="B15:B16"/>
    <mergeCell ref="AE15:AE16"/>
    <mergeCell ref="AF15:AF16"/>
    <mergeCell ref="AG15:AG16"/>
    <mergeCell ref="A17:A18"/>
    <mergeCell ref="B17:B18"/>
    <mergeCell ref="AE17:AE18"/>
    <mergeCell ref="AF17:AF18"/>
    <mergeCell ref="AG17:AG18"/>
    <mergeCell ref="A11:A12"/>
    <mergeCell ref="B11:B12"/>
    <mergeCell ref="AE11:AE12"/>
    <mergeCell ref="AF11:AF12"/>
    <mergeCell ref="AG11:AG12"/>
    <mergeCell ref="A13:A14"/>
    <mergeCell ref="B13:B14"/>
    <mergeCell ref="AE13:AE14"/>
    <mergeCell ref="AF13:AF14"/>
    <mergeCell ref="AG13:AG14"/>
    <mergeCell ref="A7:A8"/>
    <mergeCell ref="B7:B8"/>
    <mergeCell ref="AE7:AE8"/>
    <mergeCell ref="AF7:AF8"/>
    <mergeCell ref="AG7:AG8"/>
    <mergeCell ref="A9:A10"/>
    <mergeCell ref="B9:B10"/>
    <mergeCell ref="AE9:AE10"/>
    <mergeCell ref="AF9:AF10"/>
    <mergeCell ref="AG9:AG10"/>
    <mergeCell ref="AE3:AG3"/>
    <mergeCell ref="A5:A6"/>
    <mergeCell ref="B5:B6"/>
    <mergeCell ref="AE5:AE6"/>
    <mergeCell ref="AF5:AF6"/>
    <mergeCell ref="AG5:AG6"/>
    <mergeCell ref="E1:Z1"/>
    <mergeCell ref="AA1:AD1"/>
    <mergeCell ref="R2:T2"/>
    <mergeCell ref="A3:A4"/>
    <mergeCell ref="B3:B4"/>
    <mergeCell ref="D3:AD3"/>
  </mergeCells>
  <dataValidations count="1">
    <dataValidation type="whole" operator="greaterThan" allowBlank="1" showErrorMessage="1" sqref="D3:AD3">
      <formula1>AF13</formula1>
    </dataValidation>
  </dataValidations>
  <printOptions/>
  <pageMargins left="0.2361111111111111" right="0.2361111111111111" top="0.3541666666666667" bottom="0.354166666666666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AG54"/>
  <sheetViews>
    <sheetView zoomScale="46" zoomScaleNormal="46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:AB52"/>
    </sheetView>
  </sheetViews>
  <sheetFormatPr defaultColWidth="9.140625" defaultRowHeight="15"/>
  <cols>
    <col min="1" max="1" width="3.00390625" style="0" customWidth="1"/>
    <col min="2" max="2" width="23.421875" style="0" customWidth="1"/>
    <col min="3" max="3" width="3.421875" style="0" customWidth="1"/>
    <col min="4" max="30" width="2.7109375" style="0" customWidth="1"/>
    <col min="31" max="31" width="4.57421875" style="0" customWidth="1"/>
    <col min="32" max="32" width="6.140625" style="0" customWidth="1"/>
    <col min="33" max="33" width="5.8515625" style="0" customWidth="1"/>
  </cols>
  <sheetData>
    <row r="1" spans="2:33" ht="15.75">
      <c r="B1" s="20" t="s">
        <v>0</v>
      </c>
      <c r="E1" s="62" t="s">
        <v>44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52" t="s">
        <v>2</v>
      </c>
      <c r="AB1" s="52"/>
      <c r="AC1" s="52"/>
      <c r="AD1" s="52"/>
      <c r="AE1" s="2"/>
      <c r="AF1" s="3" t="s">
        <v>3</v>
      </c>
      <c r="AG1" s="3"/>
    </row>
    <row r="2" spans="2:20" ht="15">
      <c r="B2" s="21" t="s">
        <v>4</v>
      </c>
      <c r="C2" s="22">
        <f>COUNT(D4:X4)</f>
        <v>21</v>
      </c>
      <c r="I2" t="s">
        <v>5</v>
      </c>
      <c r="R2" s="63">
        <f>C2*6*29</f>
        <v>3654</v>
      </c>
      <c r="S2" s="63"/>
      <c r="T2" s="63"/>
    </row>
    <row r="3" spans="1:33" ht="15">
      <c r="A3" s="56" t="s">
        <v>6</v>
      </c>
      <c r="B3" s="56" t="s">
        <v>7</v>
      </c>
      <c r="C3" s="7"/>
      <c r="D3" s="57" t="s">
        <v>8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 t="s">
        <v>9</v>
      </c>
      <c r="AF3" s="57"/>
      <c r="AG3" s="57"/>
    </row>
    <row r="4" spans="1:33" ht="15">
      <c r="A4" s="56"/>
      <c r="B4" s="56"/>
      <c r="C4" s="9" t="s">
        <v>10</v>
      </c>
      <c r="D4" s="11">
        <v>1</v>
      </c>
      <c r="E4" s="11">
        <v>2</v>
      </c>
      <c r="F4" s="11">
        <v>3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1">
        <v>12</v>
      </c>
      <c r="N4" s="11">
        <v>13</v>
      </c>
      <c r="O4" s="11">
        <v>14</v>
      </c>
      <c r="P4" s="11">
        <v>15</v>
      </c>
      <c r="Q4" s="11">
        <v>16</v>
      </c>
      <c r="R4" s="11">
        <v>17</v>
      </c>
      <c r="S4" s="11">
        <v>19</v>
      </c>
      <c r="T4" s="11">
        <v>20</v>
      </c>
      <c r="U4" s="11">
        <v>21</v>
      </c>
      <c r="V4" s="11">
        <v>22</v>
      </c>
      <c r="W4" s="11">
        <v>23</v>
      </c>
      <c r="X4" s="11">
        <v>24</v>
      </c>
      <c r="Y4" s="11"/>
      <c r="Z4" s="11"/>
      <c r="AA4" s="11"/>
      <c r="AB4" s="11"/>
      <c r="AC4" s="11"/>
      <c r="AD4" s="11"/>
      <c r="AE4" s="12" t="s">
        <v>11</v>
      </c>
      <c r="AF4" s="12" t="s">
        <v>12</v>
      </c>
      <c r="AG4" s="12" t="s">
        <v>13</v>
      </c>
    </row>
    <row r="5" spans="1:33" ht="10.5" customHeight="1">
      <c r="A5" s="58">
        <v>1</v>
      </c>
      <c r="B5" s="59" t="s">
        <v>14</v>
      </c>
      <c r="C5" s="13" t="s">
        <v>15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49">
        <f>D5+E5+F5+G5+H5+I5+J5+K5+L5+M5+N5+O5+P5+Q5+R5+S5+T5+U5+V5+W5+X5+Y5+Z5+AA5+AB5+AC5+AD5</f>
        <v>0</v>
      </c>
      <c r="AF5" s="49">
        <f>SUM(D6:AD6)</f>
        <v>0</v>
      </c>
      <c r="AG5" s="49">
        <f>SUM(AE5:AF6)</f>
        <v>0</v>
      </c>
    </row>
    <row r="6" spans="1:33" ht="10.5" customHeight="1">
      <c r="A6" s="58"/>
      <c r="B6" s="59"/>
      <c r="C6" s="13" t="s">
        <v>16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49"/>
      <c r="AF6" s="49"/>
      <c r="AG6" s="49"/>
    </row>
    <row r="7" spans="1:33" ht="10.5" customHeight="1">
      <c r="A7" s="58">
        <v>2</v>
      </c>
      <c r="B7" s="59" t="s">
        <v>17</v>
      </c>
      <c r="C7" s="13" t="s">
        <v>15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8"/>
      <c r="V7" s="18"/>
      <c r="W7" s="18"/>
      <c r="X7" s="18"/>
      <c r="Y7" s="16"/>
      <c r="Z7" s="16"/>
      <c r="AA7" s="16"/>
      <c r="AB7" s="16"/>
      <c r="AC7" s="16"/>
      <c r="AD7" s="16"/>
      <c r="AE7" s="49">
        <f>SUM(D7:AD7)</f>
        <v>0</v>
      </c>
      <c r="AF7" s="49">
        <f>SUM(D8:AD8)</f>
        <v>0</v>
      </c>
      <c r="AG7" s="49">
        <f>SUM(AE7:AF8)</f>
        <v>0</v>
      </c>
    </row>
    <row r="8" spans="1:33" ht="10.5" customHeight="1">
      <c r="A8" s="58"/>
      <c r="B8" s="59"/>
      <c r="C8" s="13" t="s">
        <v>16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49"/>
      <c r="AF8" s="49"/>
      <c r="AG8" s="49"/>
    </row>
    <row r="9" spans="1:33" ht="10.5" customHeight="1">
      <c r="A9" s="58">
        <v>3</v>
      </c>
      <c r="B9" s="59" t="s">
        <v>18</v>
      </c>
      <c r="C9" s="13" t="s">
        <v>15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49">
        <f>SUM(D9:AD9)</f>
        <v>0</v>
      </c>
      <c r="AF9" s="49">
        <f>SUM(D10:AD10)</f>
        <v>0</v>
      </c>
      <c r="AG9" s="49">
        <f>SUM(AE9:AF10)</f>
        <v>0</v>
      </c>
    </row>
    <row r="10" spans="1:33" ht="10.5" customHeight="1">
      <c r="A10" s="58"/>
      <c r="B10" s="59"/>
      <c r="C10" s="13" t="s">
        <v>16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49"/>
      <c r="AF10" s="49"/>
      <c r="AG10" s="49"/>
    </row>
    <row r="11" spans="1:33" ht="10.5" customHeight="1">
      <c r="A11" s="58">
        <v>4</v>
      </c>
      <c r="B11" s="59" t="s">
        <v>74</v>
      </c>
      <c r="C11" s="13" t="s">
        <v>15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6"/>
      <c r="V11" s="16"/>
      <c r="W11" s="17"/>
      <c r="X11" s="17"/>
      <c r="Y11" s="17"/>
      <c r="Z11" s="17"/>
      <c r="AA11" s="17"/>
      <c r="AB11" s="17"/>
      <c r="AC11" s="17"/>
      <c r="AD11" s="17"/>
      <c r="AE11" s="49">
        <f>SUM(D11:AD11)</f>
        <v>0</v>
      </c>
      <c r="AF11" s="49">
        <f>SUM(D12:AD12)</f>
        <v>0</v>
      </c>
      <c r="AG11" s="49">
        <f>SUM(AE11:AF12)</f>
        <v>0</v>
      </c>
    </row>
    <row r="12" spans="1:33" ht="10.5" customHeight="1">
      <c r="A12" s="58"/>
      <c r="B12" s="59"/>
      <c r="C12" s="13" t="s">
        <v>16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49"/>
      <c r="AF12" s="49"/>
      <c r="AG12" s="49"/>
    </row>
    <row r="13" spans="1:33" ht="10.5" customHeight="1">
      <c r="A13" s="58">
        <v>5</v>
      </c>
      <c r="B13" s="59" t="s">
        <v>19</v>
      </c>
      <c r="C13" s="13" t="s">
        <v>15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49">
        <f>SUM(D13:AD13)</f>
        <v>0</v>
      </c>
      <c r="AF13" s="49">
        <f>SUM(D14:AD14)</f>
        <v>0</v>
      </c>
      <c r="AG13" s="49">
        <f>SUM(AE13:AF14)</f>
        <v>0</v>
      </c>
    </row>
    <row r="14" spans="1:33" ht="10.5" customHeight="1">
      <c r="A14" s="58"/>
      <c r="B14" s="59"/>
      <c r="C14" s="13" t="s">
        <v>16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49"/>
      <c r="AF14" s="49"/>
      <c r="AG14" s="49"/>
    </row>
    <row r="15" spans="1:33" ht="10.5" customHeight="1">
      <c r="A15" s="58">
        <v>6</v>
      </c>
      <c r="B15" s="59" t="s">
        <v>20</v>
      </c>
      <c r="C15" s="13" t="s">
        <v>15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49">
        <f>SUM(D15:AD15)</f>
        <v>0</v>
      </c>
      <c r="AF15" s="49">
        <f>SUM(D16:AD16)</f>
        <v>0</v>
      </c>
      <c r="AG15" s="49">
        <f>SUM(AE15:AF16)</f>
        <v>0</v>
      </c>
    </row>
    <row r="16" spans="1:33" ht="10.5" customHeight="1">
      <c r="A16" s="58"/>
      <c r="B16" s="59"/>
      <c r="C16" s="13" t="s">
        <v>16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49"/>
      <c r="AF16" s="49"/>
      <c r="AG16" s="49"/>
    </row>
    <row r="17" spans="1:33" ht="10.5" customHeight="1">
      <c r="A17" s="58">
        <v>7</v>
      </c>
      <c r="B17" s="59" t="s">
        <v>21</v>
      </c>
      <c r="C17" s="13" t="s">
        <v>15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49">
        <f>SUM(D17:AD17)</f>
        <v>0</v>
      </c>
      <c r="AF17" s="49">
        <f>SUM(D18:AD18)</f>
        <v>0</v>
      </c>
      <c r="AG17" s="49">
        <f>AE17+AF17</f>
        <v>0</v>
      </c>
    </row>
    <row r="18" spans="1:33" ht="10.5" customHeight="1">
      <c r="A18" s="58"/>
      <c r="B18" s="59"/>
      <c r="C18" s="13" t="s">
        <v>16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49"/>
      <c r="AF18" s="49"/>
      <c r="AG18" s="49"/>
    </row>
    <row r="19" spans="1:33" ht="10.5" customHeight="1">
      <c r="A19" s="58">
        <v>8</v>
      </c>
      <c r="B19" s="59" t="s">
        <v>22</v>
      </c>
      <c r="C19" s="13" t="s">
        <v>15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49">
        <f>SUM(D19:AD19)</f>
        <v>0</v>
      </c>
      <c r="AF19" s="49">
        <f>SUM(D20:AD20)</f>
        <v>0</v>
      </c>
      <c r="AG19" s="49">
        <f>AE19+AF19</f>
        <v>0</v>
      </c>
    </row>
    <row r="20" spans="1:33" ht="10.5" customHeight="1">
      <c r="A20" s="58"/>
      <c r="B20" s="59"/>
      <c r="C20" s="13" t="s">
        <v>16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49"/>
      <c r="AF20" s="49"/>
      <c r="AG20" s="49"/>
    </row>
    <row r="21" spans="1:33" ht="10.5" customHeight="1">
      <c r="A21" s="58">
        <v>9</v>
      </c>
      <c r="B21" s="59" t="s">
        <v>23</v>
      </c>
      <c r="C21" s="13" t="s">
        <v>15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49">
        <f>SUM(D21:AD21)</f>
        <v>0</v>
      </c>
      <c r="AF21" s="49">
        <f>SUM(D22:AD22)</f>
        <v>0</v>
      </c>
      <c r="AG21" s="49">
        <f>AE21+AF21</f>
        <v>0</v>
      </c>
    </row>
    <row r="22" spans="1:33" ht="10.5" customHeight="1">
      <c r="A22" s="58"/>
      <c r="B22" s="59"/>
      <c r="C22" s="13" t="s">
        <v>16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49"/>
      <c r="AF22" s="49"/>
      <c r="AG22" s="49"/>
    </row>
    <row r="23" spans="1:33" ht="10.5" customHeight="1">
      <c r="A23" s="58">
        <v>10</v>
      </c>
      <c r="B23" s="59" t="s">
        <v>24</v>
      </c>
      <c r="C23" s="13" t="s">
        <v>15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49">
        <f>SUM(D23:AD23)</f>
        <v>0</v>
      </c>
      <c r="AF23" s="49">
        <f>SUM(D24:AD24)</f>
        <v>0</v>
      </c>
      <c r="AG23" s="49">
        <f>AE23+AF23</f>
        <v>0</v>
      </c>
    </row>
    <row r="24" spans="1:33" ht="10.5" customHeight="1">
      <c r="A24" s="58"/>
      <c r="B24" s="59"/>
      <c r="C24" s="13" t="s">
        <v>16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49"/>
      <c r="AF24" s="49"/>
      <c r="AG24" s="49"/>
    </row>
    <row r="25" spans="1:33" ht="10.5" customHeight="1">
      <c r="A25" s="58">
        <v>11</v>
      </c>
      <c r="B25" s="59" t="s">
        <v>25</v>
      </c>
      <c r="C25" s="13" t="s">
        <v>15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49">
        <f>SUM(D25:AD25)</f>
        <v>0</v>
      </c>
      <c r="AF25" s="49">
        <f>SUM(D26:AD26)</f>
        <v>0</v>
      </c>
      <c r="AG25" s="49">
        <f>AE25+AF25</f>
        <v>0</v>
      </c>
    </row>
    <row r="26" spans="1:33" ht="10.5" customHeight="1">
      <c r="A26" s="58"/>
      <c r="B26" s="59"/>
      <c r="C26" s="13" t="s">
        <v>16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49"/>
      <c r="AF26" s="49"/>
      <c r="AG26" s="49"/>
    </row>
    <row r="27" spans="1:33" ht="10.5" customHeight="1">
      <c r="A27" s="58">
        <v>12</v>
      </c>
      <c r="B27" s="59" t="s">
        <v>26</v>
      </c>
      <c r="C27" s="13" t="s">
        <v>15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49">
        <f>SUM(D27:AD27)</f>
        <v>0</v>
      </c>
      <c r="AF27" s="49">
        <f>SUM(D28:AD28)</f>
        <v>0</v>
      </c>
      <c r="AG27" s="49">
        <f>AE27+AF27</f>
        <v>0</v>
      </c>
    </row>
    <row r="28" spans="1:33" ht="10.5" customHeight="1">
      <c r="A28" s="58"/>
      <c r="B28" s="59"/>
      <c r="C28" s="13" t="s">
        <v>16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49"/>
      <c r="AF28" s="49"/>
      <c r="AG28" s="49"/>
    </row>
    <row r="29" spans="1:33" ht="10.5" customHeight="1">
      <c r="A29" s="58">
        <v>13</v>
      </c>
      <c r="B29" s="59" t="s">
        <v>27</v>
      </c>
      <c r="C29" s="13" t="s">
        <v>15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49">
        <f>SUM(D29:AD29)</f>
        <v>0</v>
      </c>
      <c r="AF29" s="49">
        <f>SUM(D30:AD30)</f>
        <v>0</v>
      </c>
      <c r="AG29" s="49">
        <f>AE29+AF29</f>
        <v>0</v>
      </c>
    </row>
    <row r="30" spans="1:33" ht="10.5" customHeight="1">
      <c r="A30" s="58"/>
      <c r="B30" s="59"/>
      <c r="C30" s="13" t="s">
        <v>16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49"/>
      <c r="AF30" s="49"/>
      <c r="AG30" s="49"/>
    </row>
    <row r="31" spans="1:33" ht="10.5" customHeight="1">
      <c r="A31" s="58">
        <v>14</v>
      </c>
      <c r="B31" s="59" t="s">
        <v>28</v>
      </c>
      <c r="C31" s="13" t="s">
        <v>15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49">
        <f>SUM(D31:AD31)</f>
        <v>0</v>
      </c>
      <c r="AF31" s="49">
        <f>SUM(D32:AD32)</f>
        <v>0</v>
      </c>
      <c r="AG31" s="49">
        <f>AE31+AF31</f>
        <v>0</v>
      </c>
    </row>
    <row r="32" spans="1:33" ht="10.5" customHeight="1">
      <c r="A32" s="58"/>
      <c r="B32" s="59"/>
      <c r="C32" s="13" t="s">
        <v>16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49"/>
      <c r="AF32" s="49"/>
      <c r="AG32" s="49"/>
    </row>
    <row r="33" spans="1:33" ht="10.5" customHeight="1">
      <c r="A33" s="58">
        <v>15</v>
      </c>
      <c r="B33" s="59" t="s">
        <v>29</v>
      </c>
      <c r="C33" s="13" t="s">
        <v>15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49">
        <f>SUM(D33:AD33)</f>
        <v>0</v>
      </c>
      <c r="AF33" s="49">
        <f>SUM(D34:AD34)</f>
        <v>0</v>
      </c>
      <c r="AG33" s="49">
        <f>AE33+AF33</f>
        <v>0</v>
      </c>
    </row>
    <row r="34" spans="1:33" ht="10.5" customHeight="1">
      <c r="A34" s="58"/>
      <c r="B34" s="59"/>
      <c r="C34" s="13" t="s">
        <v>16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49"/>
      <c r="AF34" s="49"/>
      <c r="AG34" s="49"/>
    </row>
    <row r="35" spans="1:33" ht="10.5" customHeight="1">
      <c r="A35" s="58">
        <v>16</v>
      </c>
      <c r="B35" s="59" t="s">
        <v>30</v>
      </c>
      <c r="C35" s="13" t="s">
        <v>15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49">
        <f>SUM(D35:AD35)</f>
        <v>0</v>
      </c>
      <c r="AF35" s="49">
        <f>SUM(D36:AD36)</f>
        <v>0</v>
      </c>
      <c r="AG35" s="49">
        <f>AE35+AF35</f>
        <v>0</v>
      </c>
    </row>
    <row r="36" spans="1:33" ht="10.5" customHeight="1">
      <c r="A36" s="58"/>
      <c r="B36" s="59"/>
      <c r="C36" s="13" t="s">
        <v>16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49"/>
      <c r="AF36" s="49"/>
      <c r="AG36" s="49"/>
    </row>
    <row r="37" spans="1:33" ht="10.5" customHeight="1">
      <c r="A37" s="58">
        <v>17</v>
      </c>
      <c r="B37" s="59" t="s">
        <v>31</v>
      </c>
      <c r="C37" s="13" t="s">
        <v>15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49">
        <f>SUM(D37:AD37)</f>
        <v>0</v>
      </c>
      <c r="AF37" s="49">
        <f>SUM(D38:AD38)</f>
        <v>0</v>
      </c>
      <c r="AG37" s="49">
        <f>AE37+AF37</f>
        <v>0</v>
      </c>
    </row>
    <row r="38" spans="1:33" ht="10.5" customHeight="1">
      <c r="A38" s="58"/>
      <c r="B38" s="59"/>
      <c r="C38" s="13" t="s">
        <v>16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49"/>
      <c r="AF38" s="49"/>
      <c r="AG38" s="49"/>
    </row>
    <row r="39" spans="1:33" ht="10.5" customHeight="1">
      <c r="A39" s="58">
        <v>18</v>
      </c>
      <c r="B39" s="59" t="s">
        <v>32</v>
      </c>
      <c r="C39" s="13" t="s">
        <v>15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49">
        <f>SUM(D39:AD39)</f>
        <v>0</v>
      </c>
      <c r="AF39" s="49">
        <f>SUM(D40:AD40)</f>
        <v>0</v>
      </c>
      <c r="AG39" s="49">
        <f>AE39+AF39</f>
        <v>0</v>
      </c>
    </row>
    <row r="40" spans="1:33" ht="10.5" customHeight="1">
      <c r="A40" s="58"/>
      <c r="B40" s="59"/>
      <c r="C40" s="13" t="s">
        <v>16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49"/>
      <c r="AF40" s="49"/>
      <c r="AG40" s="49"/>
    </row>
    <row r="41" spans="1:33" ht="10.5" customHeight="1">
      <c r="A41" s="58">
        <v>19</v>
      </c>
      <c r="B41" s="59" t="s">
        <v>33</v>
      </c>
      <c r="C41" s="13" t="s">
        <v>15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49">
        <f>SUM(D41:AD41)</f>
        <v>0</v>
      </c>
      <c r="AF41" s="49">
        <f>SUM(D42:AD42)</f>
        <v>0</v>
      </c>
      <c r="AG41" s="49">
        <f>AE41+AF41</f>
        <v>0</v>
      </c>
    </row>
    <row r="42" spans="1:33" ht="10.5" customHeight="1">
      <c r="A42" s="58"/>
      <c r="B42" s="59"/>
      <c r="C42" s="13" t="s">
        <v>16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49"/>
      <c r="AF42" s="49"/>
      <c r="AG42" s="49"/>
    </row>
    <row r="43" spans="1:33" ht="10.5" customHeight="1">
      <c r="A43" s="58">
        <v>20</v>
      </c>
      <c r="B43" s="59" t="s">
        <v>34</v>
      </c>
      <c r="C43" s="13" t="s">
        <v>15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49">
        <f>SUM(D43:AD43)</f>
        <v>0</v>
      </c>
      <c r="AF43" s="49">
        <f>SUM(D44:AD44)</f>
        <v>0</v>
      </c>
      <c r="AG43" s="49">
        <f>AE43+AF43</f>
        <v>0</v>
      </c>
    </row>
    <row r="44" spans="1:33" ht="10.5" customHeight="1">
      <c r="A44" s="58"/>
      <c r="B44" s="59"/>
      <c r="C44" s="13" t="s">
        <v>16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49"/>
      <c r="AF44" s="49"/>
      <c r="AG44" s="49"/>
    </row>
    <row r="45" spans="1:33" ht="10.5" customHeight="1">
      <c r="A45" s="58">
        <v>21</v>
      </c>
      <c r="B45" s="59" t="s">
        <v>35</v>
      </c>
      <c r="C45" s="13" t="s">
        <v>15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49">
        <f>SUM(D45:AD45)</f>
        <v>0</v>
      </c>
      <c r="AF45" s="49">
        <f>SUM(D46:AD46)</f>
        <v>0</v>
      </c>
      <c r="AG45" s="49">
        <f>AE45+AF45</f>
        <v>0</v>
      </c>
    </row>
    <row r="46" spans="1:33" ht="10.5" customHeight="1">
      <c r="A46" s="58"/>
      <c r="B46" s="59"/>
      <c r="C46" s="13" t="s">
        <v>16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49"/>
      <c r="AF46" s="49"/>
      <c r="AG46" s="49"/>
    </row>
    <row r="47" spans="1:33" ht="10.5" customHeight="1">
      <c r="A47" s="58">
        <v>22</v>
      </c>
      <c r="B47" s="59" t="s">
        <v>36</v>
      </c>
      <c r="C47" s="13" t="s">
        <v>15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49">
        <f>SUM(D47:AD47)</f>
        <v>0</v>
      </c>
      <c r="AF47" s="49">
        <f>SUM(D48:AD48)</f>
        <v>0</v>
      </c>
      <c r="AG47" s="49">
        <f>AE47+AF47</f>
        <v>0</v>
      </c>
    </row>
    <row r="48" spans="1:33" ht="10.5" customHeight="1">
      <c r="A48" s="58"/>
      <c r="B48" s="59"/>
      <c r="C48" s="13" t="s">
        <v>16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49"/>
      <c r="AF48" s="49"/>
      <c r="AG48" s="49"/>
    </row>
    <row r="49" spans="1:33" ht="10.5" customHeight="1">
      <c r="A49" s="58">
        <v>23</v>
      </c>
      <c r="B49" s="59" t="s">
        <v>37</v>
      </c>
      <c r="C49" s="13" t="s">
        <v>15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49">
        <f>SUM(D49:AD49)</f>
        <v>0</v>
      </c>
      <c r="AF49" s="49">
        <f>SUM(D50:AD50)</f>
        <v>0</v>
      </c>
      <c r="AG49" s="49">
        <f>AE49+AF49</f>
        <v>0</v>
      </c>
    </row>
    <row r="50" spans="1:33" ht="10.5" customHeight="1">
      <c r="A50" s="58"/>
      <c r="B50" s="59"/>
      <c r="C50" s="13" t="s">
        <v>16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49"/>
      <c r="AF50" s="49"/>
      <c r="AG50" s="49"/>
    </row>
    <row r="51" spans="1:33" ht="10.5" customHeight="1">
      <c r="A51" s="58">
        <v>24</v>
      </c>
      <c r="B51" s="59" t="s">
        <v>38</v>
      </c>
      <c r="C51" s="13" t="s">
        <v>15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49">
        <f>SUM(D51:AD51)</f>
        <v>0</v>
      </c>
      <c r="AF51" s="49">
        <f>SUM(D52:AD52)</f>
        <v>0</v>
      </c>
      <c r="AG51" s="49">
        <f>AE51+AF51</f>
        <v>0</v>
      </c>
    </row>
    <row r="52" spans="1:33" ht="10.5" customHeight="1">
      <c r="A52" s="58"/>
      <c r="B52" s="59"/>
      <c r="C52" s="13" t="s">
        <v>16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49"/>
      <c r="AF52" s="49"/>
      <c r="AG52" s="49"/>
    </row>
    <row r="53" spans="1:33" ht="15" customHeight="1">
      <c r="A53" s="60" t="s">
        <v>39</v>
      </c>
      <c r="B53" s="60"/>
      <c r="C53" s="61" t="s">
        <v>40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18">
        <f>SUM(AE5:AE52)</f>
        <v>0</v>
      </c>
      <c r="AF53" s="18">
        <f>SUM(AF5:AF52)</f>
        <v>0</v>
      </c>
      <c r="AG53" s="18">
        <f>SUM(AG5:AG52)</f>
        <v>0</v>
      </c>
    </row>
    <row r="54" spans="1:33" ht="15" customHeight="1">
      <c r="A54" s="60"/>
      <c r="B54" s="60"/>
      <c r="C54" s="61" t="s">
        <v>41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19">
        <f>AE53*100/$R$2</f>
        <v>0</v>
      </c>
      <c r="AF54" s="19">
        <f>AF53*100/$R$2</f>
        <v>0</v>
      </c>
      <c r="AG54" s="19">
        <f>AG53*100/$R$2</f>
        <v>0</v>
      </c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 selectLockedCells="1" selectUnlockedCells="1"/>
  <mergeCells count="130">
    <mergeCell ref="A53:B54"/>
    <mergeCell ref="C53:AD53"/>
    <mergeCell ref="C54:AD54"/>
    <mergeCell ref="A51:A52"/>
    <mergeCell ref="B51:B52"/>
    <mergeCell ref="AE51:AE52"/>
    <mergeCell ref="AF51:AF52"/>
    <mergeCell ref="AG51:AG52"/>
    <mergeCell ref="A47:A48"/>
    <mergeCell ref="B47:B48"/>
    <mergeCell ref="AE47:AE48"/>
    <mergeCell ref="AF47:AF48"/>
    <mergeCell ref="AG47:AG48"/>
    <mergeCell ref="A49:A50"/>
    <mergeCell ref="B49:B50"/>
    <mergeCell ref="AE49:AE50"/>
    <mergeCell ref="AF49:AF50"/>
    <mergeCell ref="AG49:AG50"/>
    <mergeCell ref="A43:A44"/>
    <mergeCell ref="B43:B44"/>
    <mergeCell ref="AE43:AE44"/>
    <mergeCell ref="AF43:AF44"/>
    <mergeCell ref="AG43:AG44"/>
    <mergeCell ref="A45:A46"/>
    <mergeCell ref="B45:B46"/>
    <mergeCell ref="AE45:AE46"/>
    <mergeCell ref="AF45:AF46"/>
    <mergeCell ref="AG45:AG46"/>
    <mergeCell ref="A39:A40"/>
    <mergeCell ref="B39:B40"/>
    <mergeCell ref="AE39:AE40"/>
    <mergeCell ref="AF39:AF40"/>
    <mergeCell ref="AG39:AG40"/>
    <mergeCell ref="A41:A42"/>
    <mergeCell ref="B41:B42"/>
    <mergeCell ref="AE41:AE42"/>
    <mergeCell ref="AF41:AF42"/>
    <mergeCell ref="AG41:AG42"/>
    <mergeCell ref="A35:A36"/>
    <mergeCell ref="B35:B36"/>
    <mergeCell ref="AE35:AE36"/>
    <mergeCell ref="AF35:AF36"/>
    <mergeCell ref="AG35:AG36"/>
    <mergeCell ref="A37:A38"/>
    <mergeCell ref="B37:B38"/>
    <mergeCell ref="AE37:AE38"/>
    <mergeCell ref="AF37:AF38"/>
    <mergeCell ref="AG37:AG38"/>
    <mergeCell ref="A31:A32"/>
    <mergeCell ref="B31:B32"/>
    <mergeCell ref="AE31:AE32"/>
    <mergeCell ref="AF31:AF32"/>
    <mergeCell ref="AG31:AG32"/>
    <mergeCell ref="A33:A34"/>
    <mergeCell ref="B33:B34"/>
    <mergeCell ref="AE33:AE34"/>
    <mergeCell ref="AF33:AF34"/>
    <mergeCell ref="AG33:AG34"/>
    <mergeCell ref="A27:A28"/>
    <mergeCell ref="B27:B28"/>
    <mergeCell ref="AE27:AE28"/>
    <mergeCell ref="AF27:AF28"/>
    <mergeCell ref="AG27:AG28"/>
    <mergeCell ref="A29:A30"/>
    <mergeCell ref="B29:B30"/>
    <mergeCell ref="AE29:AE30"/>
    <mergeCell ref="AF29:AF30"/>
    <mergeCell ref="AG29:AG30"/>
    <mergeCell ref="A23:A24"/>
    <mergeCell ref="B23:B24"/>
    <mergeCell ref="AE23:AE24"/>
    <mergeCell ref="AF23:AF24"/>
    <mergeCell ref="AG23:AG24"/>
    <mergeCell ref="A25:A26"/>
    <mergeCell ref="B25:B26"/>
    <mergeCell ref="AE25:AE26"/>
    <mergeCell ref="AF25:AF26"/>
    <mergeCell ref="AG25:AG26"/>
    <mergeCell ref="A19:A20"/>
    <mergeCell ref="B19:B20"/>
    <mergeCell ref="AE19:AE20"/>
    <mergeCell ref="AF19:AF20"/>
    <mergeCell ref="AG19:AG20"/>
    <mergeCell ref="A21:A22"/>
    <mergeCell ref="B21:B22"/>
    <mergeCell ref="AE21:AE22"/>
    <mergeCell ref="AF21:AF22"/>
    <mergeCell ref="AG21:AG22"/>
    <mergeCell ref="A15:A16"/>
    <mergeCell ref="B15:B16"/>
    <mergeCell ref="AE15:AE16"/>
    <mergeCell ref="AF15:AF16"/>
    <mergeCell ref="AG15:AG16"/>
    <mergeCell ref="A17:A18"/>
    <mergeCell ref="B17:B18"/>
    <mergeCell ref="AE17:AE18"/>
    <mergeCell ref="AF17:AF18"/>
    <mergeCell ref="AG17:AG18"/>
    <mergeCell ref="A11:A12"/>
    <mergeCell ref="B11:B12"/>
    <mergeCell ref="AE11:AE12"/>
    <mergeCell ref="AF11:AF12"/>
    <mergeCell ref="AG11:AG12"/>
    <mergeCell ref="A13:A14"/>
    <mergeCell ref="B13:B14"/>
    <mergeCell ref="AE13:AE14"/>
    <mergeCell ref="AF13:AF14"/>
    <mergeCell ref="AG13:AG14"/>
    <mergeCell ref="A7:A8"/>
    <mergeCell ref="B7:B8"/>
    <mergeCell ref="AE7:AE8"/>
    <mergeCell ref="AF7:AF8"/>
    <mergeCell ref="AG7:AG8"/>
    <mergeCell ref="A9:A10"/>
    <mergeCell ref="B9:B10"/>
    <mergeCell ref="AE9:AE10"/>
    <mergeCell ref="AF9:AF10"/>
    <mergeCell ref="AG9:AG10"/>
    <mergeCell ref="AE3:AG3"/>
    <mergeCell ref="A5:A6"/>
    <mergeCell ref="B5:B6"/>
    <mergeCell ref="AE5:AE6"/>
    <mergeCell ref="AF5:AF6"/>
    <mergeCell ref="AG5:AG6"/>
    <mergeCell ref="E1:Z1"/>
    <mergeCell ref="AA1:AD1"/>
    <mergeCell ref="R2:T2"/>
    <mergeCell ref="A3:A4"/>
    <mergeCell ref="B3:B4"/>
    <mergeCell ref="D3:AD3"/>
  </mergeCells>
  <printOptions/>
  <pageMargins left="0.2361111111111111" right="0.2361111111111111" top="0.3541666666666667" bottom="0.354166666666666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AG54"/>
  <sheetViews>
    <sheetView zoomScale="53" zoomScaleNormal="53" zoomScalePageLayoutView="0" workbookViewId="0" topLeftCell="A13">
      <selection activeCell="D5" sqref="D5:AE52"/>
    </sheetView>
  </sheetViews>
  <sheetFormatPr defaultColWidth="9.140625" defaultRowHeight="15"/>
  <cols>
    <col min="1" max="1" width="3.00390625" style="0" customWidth="1"/>
    <col min="2" max="2" width="23.421875" style="0" customWidth="1"/>
    <col min="3" max="3" width="3.421875" style="0" customWidth="1"/>
    <col min="4" max="30" width="2.7109375" style="0" customWidth="1"/>
    <col min="31" max="31" width="6.00390625" style="0" customWidth="1"/>
    <col min="32" max="32" width="5.7109375" style="0" customWidth="1"/>
    <col min="33" max="33" width="6.28125" style="0" customWidth="1"/>
  </cols>
  <sheetData>
    <row r="1" spans="2:33" ht="21" customHeight="1">
      <c r="B1" s="20" t="s">
        <v>0</v>
      </c>
      <c r="E1" s="62" t="s">
        <v>45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52" t="s">
        <v>2</v>
      </c>
      <c r="AB1" s="52"/>
      <c r="AC1" s="52"/>
      <c r="AD1" s="52"/>
      <c r="AE1" s="2"/>
      <c r="AF1" s="3" t="s">
        <v>3</v>
      </c>
      <c r="AG1" s="3"/>
    </row>
    <row r="2" spans="2:20" ht="20.25" customHeight="1">
      <c r="B2" s="21" t="s">
        <v>4</v>
      </c>
      <c r="C2" s="22">
        <f>COUNT(D4:AD4)</f>
        <v>17</v>
      </c>
      <c r="I2" t="s">
        <v>5</v>
      </c>
      <c r="R2" s="63">
        <f>C2*6*29</f>
        <v>2958</v>
      </c>
      <c r="S2" s="63"/>
      <c r="T2" s="63"/>
    </row>
    <row r="3" spans="1:33" ht="15">
      <c r="A3" s="56" t="s">
        <v>6</v>
      </c>
      <c r="B3" s="56" t="s">
        <v>7</v>
      </c>
      <c r="C3" s="7"/>
      <c r="D3" s="57" t="s">
        <v>8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 t="s">
        <v>9</v>
      </c>
      <c r="AF3" s="57"/>
      <c r="AG3" s="57"/>
    </row>
    <row r="4" spans="1:33" ht="15">
      <c r="A4" s="56"/>
      <c r="B4" s="56"/>
      <c r="C4" s="9" t="s">
        <v>10</v>
      </c>
      <c r="D4" s="11">
        <v>12</v>
      </c>
      <c r="E4" s="11">
        <v>13</v>
      </c>
      <c r="F4" s="11">
        <v>14</v>
      </c>
      <c r="G4" s="11">
        <v>16</v>
      </c>
      <c r="H4" s="11">
        <v>17</v>
      </c>
      <c r="I4" s="11">
        <v>18</v>
      </c>
      <c r="J4" s="11">
        <v>19</v>
      </c>
      <c r="K4" s="11">
        <v>20</v>
      </c>
      <c r="L4" s="11">
        <v>21</v>
      </c>
      <c r="M4" s="11">
        <v>23</v>
      </c>
      <c r="N4" s="11">
        <v>24</v>
      </c>
      <c r="O4" s="11">
        <v>25</v>
      </c>
      <c r="P4" s="11">
        <v>26</v>
      </c>
      <c r="Q4" s="11">
        <v>27</v>
      </c>
      <c r="R4" s="11">
        <v>28</v>
      </c>
      <c r="S4" s="11">
        <v>30</v>
      </c>
      <c r="T4" s="11">
        <v>31</v>
      </c>
      <c r="U4" s="11"/>
      <c r="V4" s="11"/>
      <c r="W4" s="11"/>
      <c r="X4" s="11"/>
      <c r="Y4" s="11"/>
      <c r="Z4" s="11"/>
      <c r="AA4" s="11"/>
      <c r="AB4" s="11"/>
      <c r="AC4" s="11"/>
      <c r="AD4" s="11"/>
      <c r="AE4" s="12" t="s">
        <v>11</v>
      </c>
      <c r="AF4" s="12" t="s">
        <v>12</v>
      </c>
      <c r="AG4" s="12" t="s">
        <v>13</v>
      </c>
    </row>
    <row r="5" spans="1:33" ht="10.5" customHeight="1">
      <c r="A5" s="58">
        <v>1</v>
      </c>
      <c r="B5" s="59" t="s">
        <v>14</v>
      </c>
      <c r="C5" s="13" t="s">
        <v>15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56"/>
      <c r="AF5" s="56">
        <f>SUM(D6:AD6)</f>
        <v>0</v>
      </c>
      <c r="AG5" s="56">
        <f>SUM(AE5:AF6)</f>
        <v>0</v>
      </c>
    </row>
    <row r="6" spans="1:33" ht="10.5" customHeight="1">
      <c r="A6" s="58"/>
      <c r="B6" s="59"/>
      <c r="C6" s="13" t="s">
        <v>16</v>
      </c>
      <c r="D6" s="14"/>
      <c r="E6" s="14"/>
      <c r="F6" s="25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56"/>
      <c r="AF6" s="56"/>
      <c r="AG6" s="56"/>
    </row>
    <row r="7" spans="1:33" ht="10.5" customHeight="1">
      <c r="A7" s="58">
        <v>2</v>
      </c>
      <c r="B7" s="59" t="s">
        <v>17</v>
      </c>
      <c r="C7" s="13" t="s">
        <v>15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56"/>
      <c r="AF7" s="56">
        <f>SUM(D8:AD8)</f>
        <v>0</v>
      </c>
      <c r="AG7" s="56">
        <f>SUM(AE7:AF8)</f>
        <v>0</v>
      </c>
    </row>
    <row r="8" spans="1:33" ht="10.5" customHeight="1">
      <c r="A8" s="58"/>
      <c r="B8" s="59"/>
      <c r="C8" s="13" t="s">
        <v>16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56"/>
      <c r="AF8" s="56"/>
      <c r="AG8" s="56"/>
    </row>
    <row r="9" spans="1:33" ht="10.5" customHeight="1">
      <c r="A9" s="58">
        <v>3</v>
      </c>
      <c r="B9" s="59" t="s">
        <v>18</v>
      </c>
      <c r="C9" s="13" t="s">
        <v>15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56"/>
      <c r="AF9" s="56">
        <f>SUM(D10:AD10)</f>
        <v>0</v>
      </c>
      <c r="AG9" s="56">
        <f>SUM(AE9:AF10)</f>
        <v>0</v>
      </c>
    </row>
    <row r="10" spans="1:33" ht="10.5" customHeight="1">
      <c r="A10" s="58"/>
      <c r="B10" s="59"/>
      <c r="C10" s="13" t="s">
        <v>16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25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56"/>
      <c r="AF10" s="56"/>
      <c r="AG10" s="56"/>
    </row>
    <row r="11" spans="1:33" ht="10.5" customHeight="1">
      <c r="A11" s="58">
        <v>4</v>
      </c>
      <c r="B11" s="59" t="s">
        <v>74</v>
      </c>
      <c r="C11" s="13" t="s">
        <v>15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56"/>
      <c r="AF11" s="56">
        <f>SUM(D12:AD12)</f>
        <v>0</v>
      </c>
      <c r="AG11" s="56">
        <f>SUM(AE11:AF12)</f>
        <v>0</v>
      </c>
    </row>
    <row r="12" spans="1:33" ht="10.5" customHeight="1">
      <c r="A12" s="58"/>
      <c r="B12" s="59"/>
      <c r="C12" s="13" t="s">
        <v>16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6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56"/>
      <c r="AF12" s="56"/>
      <c r="AG12" s="56"/>
    </row>
    <row r="13" spans="1:33" ht="10.5" customHeight="1">
      <c r="A13" s="58">
        <v>5</v>
      </c>
      <c r="B13" s="59" t="s">
        <v>19</v>
      </c>
      <c r="C13" s="13" t="s">
        <v>15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56"/>
      <c r="AF13" s="56">
        <f>SUM(D14:AD14)</f>
        <v>0</v>
      </c>
      <c r="AG13" s="56">
        <f>SUM(AE13:AF14)</f>
        <v>0</v>
      </c>
    </row>
    <row r="14" spans="1:33" ht="10.5" customHeight="1">
      <c r="A14" s="58"/>
      <c r="B14" s="59"/>
      <c r="C14" s="13" t="s">
        <v>16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56"/>
      <c r="AF14" s="56"/>
      <c r="AG14" s="56"/>
    </row>
    <row r="15" spans="1:33" ht="10.5" customHeight="1">
      <c r="A15" s="58">
        <v>6</v>
      </c>
      <c r="B15" s="59" t="s">
        <v>20</v>
      </c>
      <c r="C15" s="13" t="s">
        <v>15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56"/>
      <c r="AF15" s="56">
        <f>SUM(D16:AD16)</f>
        <v>0</v>
      </c>
      <c r="AG15" s="56">
        <f>SUM(AE15:AF16)</f>
        <v>0</v>
      </c>
    </row>
    <row r="16" spans="1:33" ht="10.5" customHeight="1">
      <c r="A16" s="58"/>
      <c r="B16" s="59"/>
      <c r="C16" s="13" t="s">
        <v>16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2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56"/>
      <c r="AF16" s="56"/>
      <c r="AG16" s="56"/>
    </row>
    <row r="17" spans="1:33" ht="10.5" customHeight="1">
      <c r="A17" s="58">
        <v>7</v>
      </c>
      <c r="B17" s="59" t="s">
        <v>21</v>
      </c>
      <c r="C17" s="13" t="s">
        <v>15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56"/>
      <c r="AF17" s="56">
        <f>SUM(D18:AD18)</f>
        <v>0</v>
      </c>
      <c r="AG17" s="56">
        <f>AE17+AF17</f>
        <v>0</v>
      </c>
    </row>
    <row r="18" spans="1:33" ht="10.5" customHeight="1">
      <c r="A18" s="58"/>
      <c r="B18" s="59"/>
      <c r="C18" s="13" t="s">
        <v>16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56"/>
      <c r="AF18" s="56"/>
      <c r="AG18" s="56"/>
    </row>
    <row r="19" spans="1:33" ht="10.5" customHeight="1">
      <c r="A19" s="58">
        <v>8</v>
      </c>
      <c r="B19" s="59" t="s">
        <v>22</v>
      </c>
      <c r="C19" s="13" t="s">
        <v>15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56"/>
      <c r="AF19" s="56">
        <f>SUM(D20:AD20)</f>
        <v>0</v>
      </c>
      <c r="AG19" s="56">
        <f>AE19+AF19</f>
        <v>0</v>
      </c>
    </row>
    <row r="20" spans="1:33" ht="10.5" customHeight="1">
      <c r="A20" s="58"/>
      <c r="B20" s="59"/>
      <c r="C20" s="13" t="s">
        <v>16</v>
      </c>
      <c r="D20" s="17"/>
      <c r="E20" s="17"/>
      <c r="F20" s="17"/>
      <c r="G20" s="26"/>
      <c r="H20" s="17"/>
      <c r="I20" s="17"/>
      <c r="J20" s="17"/>
      <c r="K20" s="17"/>
      <c r="L20" s="17"/>
      <c r="M20" s="17"/>
      <c r="N20" s="17"/>
      <c r="O20" s="27"/>
      <c r="P20" s="17"/>
      <c r="Q20" s="17"/>
      <c r="R20" s="27"/>
      <c r="S20" s="2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56"/>
      <c r="AF20" s="56"/>
      <c r="AG20" s="56"/>
    </row>
    <row r="21" spans="1:33" ht="10.5" customHeight="1">
      <c r="A21" s="58">
        <v>9</v>
      </c>
      <c r="B21" s="59" t="s">
        <v>23</v>
      </c>
      <c r="C21" s="13" t="s">
        <v>15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56"/>
      <c r="AF21" s="56">
        <f>SUM(D22:AD22)</f>
        <v>0</v>
      </c>
      <c r="AG21" s="56">
        <f>AE21+AF21</f>
        <v>0</v>
      </c>
    </row>
    <row r="22" spans="1:33" ht="10.5" customHeight="1">
      <c r="A22" s="58"/>
      <c r="B22" s="59"/>
      <c r="C22" s="13" t="s">
        <v>16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25"/>
      <c r="P22" s="28"/>
      <c r="Q22" s="28"/>
      <c r="R22" s="28"/>
      <c r="S22" s="25"/>
      <c r="T22" s="25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56"/>
      <c r="AF22" s="56"/>
      <c r="AG22" s="56"/>
    </row>
    <row r="23" spans="1:33" ht="10.5" customHeight="1">
      <c r="A23" s="58">
        <v>10</v>
      </c>
      <c r="B23" s="59" t="s">
        <v>24</v>
      </c>
      <c r="C23" s="13" t="s">
        <v>15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56"/>
      <c r="AF23" s="56">
        <f>SUM(D24:AD24)</f>
        <v>0</v>
      </c>
      <c r="AG23" s="56">
        <f>AE23+AF23</f>
        <v>0</v>
      </c>
    </row>
    <row r="24" spans="1:33" ht="10.5" customHeight="1">
      <c r="A24" s="58"/>
      <c r="B24" s="59"/>
      <c r="C24" s="13" t="s">
        <v>16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56"/>
      <c r="AF24" s="56"/>
      <c r="AG24" s="56"/>
    </row>
    <row r="25" spans="1:33" ht="10.5" customHeight="1">
      <c r="A25" s="58">
        <v>11</v>
      </c>
      <c r="B25" s="59" t="s">
        <v>25</v>
      </c>
      <c r="C25" s="13" t="s">
        <v>15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56"/>
      <c r="AF25" s="56">
        <f>SUM(D26:AD26)</f>
        <v>0</v>
      </c>
      <c r="AG25" s="56">
        <f>AE25+AF25</f>
        <v>0</v>
      </c>
    </row>
    <row r="26" spans="1:33" ht="10.5" customHeight="1">
      <c r="A26" s="58"/>
      <c r="B26" s="59"/>
      <c r="C26" s="13" t="s">
        <v>16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56"/>
      <c r="AF26" s="56"/>
      <c r="AG26" s="56"/>
    </row>
    <row r="27" spans="1:33" ht="10.5" customHeight="1">
      <c r="A27" s="58">
        <v>12</v>
      </c>
      <c r="B27" s="59" t="s">
        <v>26</v>
      </c>
      <c r="C27" s="13" t="s">
        <v>15</v>
      </c>
      <c r="D27" s="17"/>
      <c r="E27" s="27"/>
      <c r="F27" s="27"/>
      <c r="G27" s="27"/>
      <c r="H27" s="17"/>
      <c r="I27" s="27"/>
      <c r="J27" s="27"/>
      <c r="K27" s="2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56"/>
      <c r="AF27" s="56">
        <f>SUM(D28:AD28)</f>
        <v>0</v>
      </c>
      <c r="AG27" s="56">
        <f>AE27+AF27</f>
        <v>0</v>
      </c>
    </row>
    <row r="28" spans="1:33" ht="10.5" customHeight="1">
      <c r="A28" s="58"/>
      <c r="B28" s="59"/>
      <c r="C28" s="13" t="s">
        <v>16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27"/>
      <c r="R28" s="27"/>
      <c r="S28" s="27"/>
      <c r="T28" s="2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56"/>
      <c r="AF28" s="56"/>
      <c r="AG28" s="56"/>
    </row>
    <row r="29" spans="1:33" ht="10.5" customHeight="1">
      <c r="A29" s="58">
        <v>13</v>
      </c>
      <c r="B29" s="59" t="s">
        <v>27</v>
      </c>
      <c r="C29" s="13" t="s">
        <v>15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56"/>
      <c r="AF29" s="56">
        <f>SUM(D30:AD30)</f>
        <v>0</v>
      </c>
      <c r="AG29" s="56">
        <f>AE29+AF29</f>
        <v>0</v>
      </c>
    </row>
    <row r="30" spans="1:33" ht="10.5" customHeight="1">
      <c r="A30" s="58"/>
      <c r="B30" s="59"/>
      <c r="C30" s="13" t="s">
        <v>16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56"/>
      <c r="AF30" s="56"/>
      <c r="AG30" s="56"/>
    </row>
    <row r="31" spans="1:33" ht="10.5" customHeight="1">
      <c r="A31" s="58">
        <v>14</v>
      </c>
      <c r="B31" s="59" t="s">
        <v>28</v>
      </c>
      <c r="C31" s="13" t="s">
        <v>15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56"/>
      <c r="AF31" s="56">
        <f>SUM(D32:AD32)</f>
        <v>0</v>
      </c>
      <c r="AG31" s="56">
        <f>AE31+AF31</f>
        <v>0</v>
      </c>
    </row>
    <row r="32" spans="1:33" ht="10.5" customHeight="1">
      <c r="A32" s="58"/>
      <c r="B32" s="59"/>
      <c r="C32" s="13" t="s">
        <v>16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56"/>
      <c r="AF32" s="56"/>
      <c r="AG32" s="56"/>
    </row>
    <row r="33" spans="1:33" ht="10.5" customHeight="1">
      <c r="A33" s="58">
        <v>15</v>
      </c>
      <c r="B33" s="59" t="s">
        <v>29</v>
      </c>
      <c r="C33" s="13" t="s">
        <v>15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56"/>
      <c r="AF33" s="56">
        <f>SUM(D34:AD34)</f>
        <v>0</v>
      </c>
      <c r="AG33" s="56">
        <f>AE33+AF33</f>
        <v>0</v>
      </c>
    </row>
    <row r="34" spans="1:33" ht="10.5" customHeight="1">
      <c r="A34" s="58"/>
      <c r="B34" s="59"/>
      <c r="C34" s="13" t="s">
        <v>16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56"/>
      <c r="AF34" s="56"/>
      <c r="AG34" s="56"/>
    </row>
    <row r="35" spans="1:33" ht="10.5" customHeight="1">
      <c r="A35" s="58">
        <v>16</v>
      </c>
      <c r="B35" s="59" t="s">
        <v>30</v>
      </c>
      <c r="C35" s="13" t="s">
        <v>15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56"/>
      <c r="AF35" s="56">
        <f>SUM(D36:AD36)</f>
        <v>0</v>
      </c>
      <c r="AG35" s="56">
        <f>AE35+AF35</f>
        <v>0</v>
      </c>
    </row>
    <row r="36" spans="1:33" ht="10.5" customHeight="1">
      <c r="A36" s="58"/>
      <c r="B36" s="59"/>
      <c r="C36" s="13" t="s">
        <v>16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7"/>
      <c r="Q36" s="2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56"/>
      <c r="AF36" s="56"/>
      <c r="AG36" s="56"/>
    </row>
    <row r="37" spans="1:33" ht="10.5" customHeight="1">
      <c r="A37" s="58">
        <v>17</v>
      </c>
      <c r="B37" s="59" t="s">
        <v>31</v>
      </c>
      <c r="C37" s="13" t="s">
        <v>15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56"/>
      <c r="AF37" s="56">
        <f>SUM(D38:AD38)</f>
        <v>0</v>
      </c>
      <c r="AG37" s="56">
        <f>AE37+AF37</f>
        <v>0</v>
      </c>
    </row>
    <row r="38" spans="1:33" ht="10.5" customHeight="1">
      <c r="A38" s="58"/>
      <c r="B38" s="59"/>
      <c r="C38" s="13" t="s">
        <v>16</v>
      </c>
      <c r="D38" s="14"/>
      <c r="E38" s="25"/>
      <c r="F38" s="25"/>
      <c r="G38" s="25"/>
      <c r="H38" s="25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56"/>
      <c r="AF38" s="56"/>
      <c r="AG38" s="56"/>
    </row>
    <row r="39" spans="1:33" ht="10.5" customHeight="1">
      <c r="A39" s="58">
        <v>18</v>
      </c>
      <c r="B39" s="59" t="s">
        <v>32</v>
      </c>
      <c r="C39" s="13" t="s">
        <v>15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56"/>
      <c r="AF39" s="56">
        <f>SUM(D40:AD40)</f>
        <v>0</v>
      </c>
      <c r="AG39" s="56">
        <f>AE39+AF39</f>
        <v>0</v>
      </c>
    </row>
    <row r="40" spans="1:33" ht="10.5" customHeight="1">
      <c r="A40" s="58"/>
      <c r="B40" s="59"/>
      <c r="C40" s="13" t="s">
        <v>16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56"/>
      <c r="AF40" s="56"/>
      <c r="AG40" s="56"/>
    </row>
    <row r="41" spans="1:33" ht="10.5" customHeight="1">
      <c r="A41" s="58">
        <v>19</v>
      </c>
      <c r="B41" s="59" t="s">
        <v>33</v>
      </c>
      <c r="C41" s="13" t="s">
        <v>15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56"/>
      <c r="AF41" s="56">
        <f>SUM(D42:AD42)</f>
        <v>0</v>
      </c>
      <c r="AG41" s="56">
        <f>AE41+AF41</f>
        <v>0</v>
      </c>
    </row>
    <row r="42" spans="1:33" ht="10.5" customHeight="1">
      <c r="A42" s="58"/>
      <c r="B42" s="59"/>
      <c r="C42" s="13" t="s">
        <v>16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56"/>
      <c r="AF42" s="56"/>
      <c r="AG42" s="56"/>
    </row>
    <row r="43" spans="1:33" ht="10.5" customHeight="1">
      <c r="A43" s="58">
        <v>20</v>
      </c>
      <c r="B43" s="59" t="s">
        <v>34</v>
      </c>
      <c r="C43" s="13" t="s">
        <v>15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56"/>
      <c r="AF43" s="56">
        <f>SUM(D44:AD44)</f>
        <v>0</v>
      </c>
      <c r="AG43" s="56">
        <f>AE43+AF43</f>
        <v>0</v>
      </c>
    </row>
    <row r="44" spans="1:33" ht="10.5" customHeight="1">
      <c r="A44" s="58"/>
      <c r="B44" s="59"/>
      <c r="C44" s="13" t="s">
        <v>16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56"/>
      <c r="AF44" s="56"/>
      <c r="AG44" s="56"/>
    </row>
    <row r="45" spans="1:33" ht="10.5" customHeight="1">
      <c r="A45" s="58">
        <v>21</v>
      </c>
      <c r="B45" s="59" t="s">
        <v>35</v>
      </c>
      <c r="C45" s="13" t="s">
        <v>15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56"/>
      <c r="AF45" s="56">
        <f>SUM(D46:AD46)</f>
        <v>0</v>
      </c>
      <c r="AG45" s="56">
        <f>AE45+AF45</f>
        <v>0</v>
      </c>
    </row>
    <row r="46" spans="1:33" ht="10.5" customHeight="1">
      <c r="A46" s="58"/>
      <c r="B46" s="59"/>
      <c r="C46" s="13" t="s">
        <v>16</v>
      </c>
      <c r="D46" s="14"/>
      <c r="E46" s="14"/>
      <c r="F46" s="14"/>
      <c r="G46" s="14"/>
      <c r="H46" s="14"/>
      <c r="I46" s="14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56"/>
      <c r="AF46" s="56"/>
      <c r="AG46" s="56"/>
    </row>
    <row r="47" spans="1:33" ht="10.5" customHeight="1">
      <c r="A47" s="58">
        <v>22</v>
      </c>
      <c r="B47" s="59" t="s">
        <v>36</v>
      </c>
      <c r="C47" s="13" t="s">
        <v>15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56"/>
      <c r="AF47" s="56">
        <f>SUM(D48:AD48)</f>
        <v>0</v>
      </c>
      <c r="AG47" s="56">
        <f>AE47+AF47</f>
        <v>0</v>
      </c>
    </row>
    <row r="48" spans="1:33" ht="10.5" customHeight="1">
      <c r="A48" s="58"/>
      <c r="B48" s="59"/>
      <c r="C48" s="13" t="s">
        <v>16</v>
      </c>
      <c r="D48" s="17"/>
      <c r="E48" s="17"/>
      <c r="F48" s="17"/>
      <c r="G48" s="17"/>
      <c r="H48" s="1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56"/>
      <c r="AF48" s="56"/>
      <c r="AG48" s="56"/>
    </row>
    <row r="49" spans="1:33" ht="10.5" customHeight="1">
      <c r="A49" s="58">
        <v>23</v>
      </c>
      <c r="B49" s="59" t="s">
        <v>37</v>
      </c>
      <c r="C49" s="13" t="s">
        <v>15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56"/>
      <c r="AF49" s="56">
        <f>SUM(D50:AD50)</f>
        <v>0</v>
      </c>
      <c r="AG49" s="56">
        <f>AE49+AF49</f>
        <v>0</v>
      </c>
    </row>
    <row r="50" spans="1:33" ht="10.5" customHeight="1">
      <c r="A50" s="58"/>
      <c r="B50" s="59"/>
      <c r="C50" s="13" t="s">
        <v>16</v>
      </c>
      <c r="D50" s="14"/>
      <c r="E50" s="14"/>
      <c r="F50" s="25"/>
      <c r="G50" s="28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8"/>
      <c r="S50" s="25"/>
      <c r="T50" s="25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56"/>
      <c r="AF50" s="56"/>
      <c r="AG50" s="56"/>
    </row>
    <row r="51" spans="1:33" ht="10.5" customHeight="1">
      <c r="A51" s="58">
        <v>24</v>
      </c>
      <c r="B51" s="59" t="s">
        <v>38</v>
      </c>
      <c r="C51" s="13" t="s">
        <v>15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56"/>
      <c r="AF51" s="56">
        <f>SUM(D52:AD52)</f>
        <v>0</v>
      </c>
      <c r="AG51" s="56">
        <f>AE51+AF51</f>
        <v>0</v>
      </c>
    </row>
    <row r="52" spans="1:33" ht="10.5" customHeight="1">
      <c r="A52" s="58"/>
      <c r="B52" s="59"/>
      <c r="C52" s="13" t="s">
        <v>16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56"/>
      <c r="AF52" s="56"/>
      <c r="AG52" s="56"/>
    </row>
    <row r="53" spans="1:33" ht="15" customHeight="1">
      <c r="A53" s="60" t="s">
        <v>39</v>
      </c>
      <c r="B53" s="60"/>
      <c r="C53" s="61" t="s">
        <v>40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18">
        <f>SUM(AE5:AE52)</f>
        <v>0</v>
      </c>
      <c r="AF53" s="18">
        <f>SUM(AF5:AF52)</f>
        <v>0</v>
      </c>
      <c r="AG53" s="18">
        <f>SUM(AG5:AG52)</f>
        <v>0</v>
      </c>
    </row>
    <row r="54" spans="1:33" ht="21.75" customHeight="1">
      <c r="A54" s="60"/>
      <c r="B54" s="60"/>
      <c r="C54" s="61" t="s">
        <v>41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19">
        <f>AE53*100/$R$2</f>
        <v>0</v>
      </c>
      <c r="AF54" s="19">
        <f>AF53*100/$R$2</f>
        <v>0</v>
      </c>
      <c r="AG54" s="19">
        <f>AG53*100/$R$2</f>
        <v>0</v>
      </c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 selectLockedCells="1" selectUnlockedCells="1"/>
  <mergeCells count="130">
    <mergeCell ref="A53:B54"/>
    <mergeCell ref="C53:AD53"/>
    <mergeCell ref="C54:AD54"/>
    <mergeCell ref="A51:A52"/>
    <mergeCell ref="B51:B52"/>
    <mergeCell ref="AE51:AE52"/>
    <mergeCell ref="AF51:AF52"/>
    <mergeCell ref="AG51:AG52"/>
    <mergeCell ref="A47:A48"/>
    <mergeCell ref="B47:B48"/>
    <mergeCell ref="AE47:AE48"/>
    <mergeCell ref="AF47:AF48"/>
    <mergeCell ref="AG47:AG48"/>
    <mergeCell ref="A49:A50"/>
    <mergeCell ref="B49:B50"/>
    <mergeCell ref="AE49:AE50"/>
    <mergeCell ref="AF49:AF50"/>
    <mergeCell ref="AG49:AG50"/>
    <mergeCell ref="A43:A44"/>
    <mergeCell ref="B43:B44"/>
    <mergeCell ref="AE43:AE44"/>
    <mergeCell ref="AF43:AF44"/>
    <mergeCell ref="AG43:AG44"/>
    <mergeCell ref="A45:A46"/>
    <mergeCell ref="B45:B46"/>
    <mergeCell ref="AE45:AE46"/>
    <mergeCell ref="AF45:AF46"/>
    <mergeCell ref="AG45:AG46"/>
    <mergeCell ref="A39:A40"/>
    <mergeCell ref="B39:B40"/>
    <mergeCell ref="AE39:AE40"/>
    <mergeCell ref="AF39:AF40"/>
    <mergeCell ref="AG39:AG40"/>
    <mergeCell ref="A41:A42"/>
    <mergeCell ref="B41:B42"/>
    <mergeCell ref="AE41:AE42"/>
    <mergeCell ref="AF41:AF42"/>
    <mergeCell ref="AG41:AG42"/>
    <mergeCell ref="A35:A36"/>
    <mergeCell ref="B35:B36"/>
    <mergeCell ref="AE35:AE36"/>
    <mergeCell ref="AF35:AF36"/>
    <mergeCell ref="AG35:AG36"/>
    <mergeCell ref="A37:A38"/>
    <mergeCell ref="B37:B38"/>
    <mergeCell ref="AE37:AE38"/>
    <mergeCell ref="AF37:AF38"/>
    <mergeCell ref="AG37:AG38"/>
    <mergeCell ref="A31:A32"/>
    <mergeCell ref="B31:B32"/>
    <mergeCell ref="AE31:AE32"/>
    <mergeCell ref="AF31:AF32"/>
    <mergeCell ref="AG31:AG32"/>
    <mergeCell ref="A33:A34"/>
    <mergeCell ref="B33:B34"/>
    <mergeCell ref="AE33:AE34"/>
    <mergeCell ref="AF33:AF34"/>
    <mergeCell ref="AG33:AG34"/>
    <mergeCell ref="A27:A28"/>
    <mergeCell ref="B27:B28"/>
    <mergeCell ref="AE27:AE28"/>
    <mergeCell ref="AF27:AF28"/>
    <mergeCell ref="AG27:AG28"/>
    <mergeCell ref="A29:A30"/>
    <mergeCell ref="B29:B30"/>
    <mergeCell ref="AE29:AE30"/>
    <mergeCell ref="AF29:AF30"/>
    <mergeCell ref="AG29:AG30"/>
    <mergeCell ref="A23:A24"/>
    <mergeCell ref="B23:B24"/>
    <mergeCell ref="AE23:AE24"/>
    <mergeCell ref="AF23:AF24"/>
    <mergeCell ref="AG23:AG24"/>
    <mergeCell ref="A25:A26"/>
    <mergeCell ref="B25:B26"/>
    <mergeCell ref="AE25:AE26"/>
    <mergeCell ref="AF25:AF26"/>
    <mergeCell ref="AG25:AG26"/>
    <mergeCell ref="A19:A20"/>
    <mergeCell ref="B19:B20"/>
    <mergeCell ref="AE19:AE20"/>
    <mergeCell ref="AF19:AF20"/>
    <mergeCell ref="AG19:AG20"/>
    <mergeCell ref="A21:A22"/>
    <mergeCell ref="B21:B22"/>
    <mergeCell ref="AE21:AE22"/>
    <mergeCell ref="AF21:AF22"/>
    <mergeCell ref="AG21:AG22"/>
    <mergeCell ref="A15:A16"/>
    <mergeCell ref="B15:B16"/>
    <mergeCell ref="AE15:AE16"/>
    <mergeCell ref="AF15:AF16"/>
    <mergeCell ref="AG15:AG16"/>
    <mergeCell ref="A17:A18"/>
    <mergeCell ref="B17:B18"/>
    <mergeCell ref="AE17:AE18"/>
    <mergeCell ref="AF17:AF18"/>
    <mergeCell ref="AG17:AG18"/>
    <mergeCell ref="A11:A12"/>
    <mergeCell ref="B11:B12"/>
    <mergeCell ref="AE11:AE12"/>
    <mergeCell ref="AF11:AF12"/>
    <mergeCell ref="AG11:AG12"/>
    <mergeCell ref="A13:A14"/>
    <mergeCell ref="B13:B14"/>
    <mergeCell ref="AE13:AE14"/>
    <mergeCell ref="AF13:AF14"/>
    <mergeCell ref="AG13:AG14"/>
    <mergeCell ref="A7:A8"/>
    <mergeCell ref="B7:B8"/>
    <mergeCell ref="AE7:AE8"/>
    <mergeCell ref="AF7:AF8"/>
    <mergeCell ref="AG7:AG8"/>
    <mergeCell ref="A9:A10"/>
    <mergeCell ref="B9:B10"/>
    <mergeCell ref="AE9:AE10"/>
    <mergeCell ref="AF9:AF10"/>
    <mergeCell ref="AG9:AG10"/>
    <mergeCell ref="AE3:AG3"/>
    <mergeCell ref="A5:A6"/>
    <mergeCell ref="B5:B6"/>
    <mergeCell ref="AE5:AE6"/>
    <mergeCell ref="AF5:AF6"/>
    <mergeCell ref="AG5:AG6"/>
    <mergeCell ref="E1:Z1"/>
    <mergeCell ref="AA1:AD1"/>
    <mergeCell ref="R2:T2"/>
    <mergeCell ref="A3:A4"/>
    <mergeCell ref="B3:B4"/>
    <mergeCell ref="D3:AD3"/>
  </mergeCells>
  <printOptions/>
  <pageMargins left="0.2361111111111111" right="0.2361111111111111" top="0.3541666666666667" bottom="0.354166666666666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AG54"/>
  <sheetViews>
    <sheetView zoomScale="59" zoomScaleNormal="59" zoomScalePageLayoutView="0" workbookViewId="0" topLeftCell="A1">
      <selection activeCell="A5" sqref="A5:B52"/>
    </sheetView>
  </sheetViews>
  <sheetFormatPr defaultColWidth="9.140625" defaultRowHeight="15"/>
  <cols>
    <col min="1" max="1" width="3.00390625" style="0" customWidth="1"/>
    <col min="2" max="2" width="19.421875" style="0" customWidth="1"/>
    <col min="3" max="3" width="3.421875" style="0" customWidth="1"/>
    <col min="4" max="30" width="2.7109375" style="0" customWidth="1"/>
    <col min="31" max="31" width="4.57421875" style="0" customWidth="1"/>
    <col min="32" max="33" width="6.28125" style="0" customWidth="1"/>
  </cols>
  <sheetData>
    <row r="1" spans="2:33" ht="21" customHeight="1">
      <c r="B1" s="20" t="s">
        <v>0</v>
      </c>
      <c r="E1" s="62" t="s">
        <v>46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52" t="s">
        <v>2</v>
      </c>
      <c r="AB1" s="52"/>
      <c r="AC1" s="52"/>
      <c r="AD1" s="52"/>
      <c r="AE1" s="2"/>
      <c r="AF1" s="3" t="s">
        <v>3</v>
      </c>
      <c r="AG1" s="3"/>
    </row>
    <row r="2" spans="2:20" ht="20.25" customHeight="1">
      <c r="B2" s="21" t="s">
        <v>4</v>
      </c>
      <c r="C2" s="22">
        <f>COUNT(D4:AD4)</f>
        <v>24</v>
      </c>
      <c r="I2" t="s">
        <v>5</v>
      </c>
      <c r="R2" s="63">
        <f>C2*6*29</f>
        <v>4176</v>
      </c>
      <c r="S2" s="63"/>
      <c r="T2" s="63"/>
    </row>
    <row r="3" spans="1:33" ht="15">
      <c r="A3" s="56" t="s">
        <v>6</v>
      </c>
      <c r="B3" s="56" t="s">
        <v>7</v>
      </c>
      <c r="C3" s="7"/>
      <c r="D3" s="57" t="s">
        <v>8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 t="s">
        <v>9</v>
      </c>
      <c r="AF3" s="57"/>
      <c r="AG3" s="57"/>
    </row>
    <row r="4" spans="1:33" ht="15">
      <c r="A4" s="56"/>
      <c r="B4" s="56"/>
      <c r="C4" s="9" t="s">
        <v>10</v>
      </c>
      <c r="D4" s="11">
        <v>1</v>
      </c>
      <c r="E4" s="11">
        <v>2</v>
      </c>
      <c r="F4" s="11">
        <v>3</v>
      </c>
      <c r="G4" s="11">
        <v>4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1">
        <v>11</v>
      </c>
      <c r="N4" s="11">
        <v>13</v>
      </c>
      <c r="O4" s="11">
        <v>14</v>
      </c>
      <c r="P4" s="11">
        <v>15</v>
      </c>
      <c r="Q4" s="11">
        <v>16</v>
      </c>
      <c r="R4" s="11">
        <v>17</v>
      </c>
      <c r="S4" s="11">
        <v>18</v>
      </c>
      <c r="T4" s="11">
        <v>20</v>
      </c>
      <c r="U4" s="11">
        <v>21</v>
      </c>
      <c r="V4" s="11">
        <v>22</v>
      </c>
      <c r="W4" s="29"/>
      <c r="X4" s="11">
        <v>24</v>
      </c>
      <c r="Y4" s="11">
        <v>25</v>
      </c>
      <c r="Z4" s="11">
        <v>27</v>
      </c>
      <c r="AA4" s="11">
        <v>28</v>
      </c>
      <c r="AB4" s="11">
        <v>29</v>
      </c>
      <c r="AC4" s="11"/>
      <c r="AD4" s="11"/>
      <c r="AE4" s="12" t="s">
        <v>11</v>
      </c>
      <c r="AF4" s="12" t="s">
        <v>12</v>
      </c>
      <c r="AG4" s="12" t="s">
        <v>13</v>
      </c>
    </row>
    <row r="5" spans="1:33" ht="10.5" customHeight="1">
      <c r="A5" s="58">
        <v>1</v>
      </c>
      <c r="B5" s="59" t="s">
        <v>14</v>
      </c>
      <c r="C5" s="13" t="s">
        <v>15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30"/>
      <c r="X5" s="14"/>
      <c r="Y5" s="14"/>
      <c r="Z5" s="14"/>
      <c r="AA5" s="14"/>
      <c r="AB5" s="14"/>
      <c r="AC5" s="14"/>
      <c r="AD5" s="14"/>
      <c r="AE5" s="49">
        <f>D5+E5+F5+G5+H5+I5+J5+K5+L5+M5+N5+O5+P5+Q5+R5+S5+T5+U5+V5+W5+X5+Y5+Z5+AA5+AB5+AC5+AD5</f>
        <v>0</v>
      </c>
      <c r="AF5" s="49">
        <f>SUM(D6:AD6)</f>
        <v>0</v>
      </c>
      <c r="AG5" s="49">
        <f>SUM(AE5:AF6)</f>
        <v>0</v>
      </c>
    </row>
    <row r="6" spans="1:33" ht="10.5" customHeight="1">
      <c r="A6" s="58"/>
      <c r="B6" s="59"/>
      <c r="C6" s="13" t="s">
        <v>16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30"/>
      <c r="X6" s="14"/>
      <c r="Y6" s="14"/>
      <c r="Z6" s="14"/>
      <c r="AA6" s="14"/>
      <c r="AB6" s="14"/>
      <c r="AC6" s="14"/>
      <c r="AD6" s="14"/>
      <c r="AE6" s="49"/>
      <c r="AF6" s="49"/>
      <c r="AG6" s="49"/>
    </row>
    <row r="7" spans="1:33" ht="10.5" customHeight="1">
      <c r="A7" s="58">
        <v>2</v>
      </c>
      <c r="B7" s="59" t="s">
        <v>17</v>
      </c>
      <c r="C7" s="13" t="s">
        <v>15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30"/>
      <c r="X7" s="16"/>
      <c r="Y7" s="16"/>
      <c r="Z7" s="16"/>
      <c r="AA7" s="16"/>
      <c r="AB7" s="16"/>
      <c r="AC7" s="16"/>
      <c r="AD7" s="16"/>
      <c r="AE7" s="49">
        <f>SUM(D7:AD7)</f>
        <v>0</v>
      </c>
      <c r="AF7" s="49">
        <f>SUM(D8:AD8)</f>
        <v>0</v>
      </c>
      <c r="AG7" s="49">
        <f>SUM(AE7:AF8)</f>
        <v>0</v>
      </c>
    </row>
    <row r="8" spans="1:33" ht="10.5" customHeight="1">
      <c r="A8" s="58"/>
      <c r="B8" s="59"/>
      <c r="C8" s="13" t="s">
        <v>16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30"/>
      <c r="X8" s="16"/>
      <c r="Y8" s="16"/>
      <c r="Z8" s="16"/>
      <c r="AA8" s="16"/>
      <c r="AB8" s="16"/>
      <c r="AC8" s="16"/>
      <c r="AD8" s="16"/>
      <c r="AE8" s="49"/>
      <c r="AF8" s="49"/>
      <c r="AG8" s="49"/>
    </row>
    <row r="9" spans="1:33" ht="10.5" customHeight="1">
      <c r="A9" s="58">
        <v>3</v>
      </c>
      <c r="B9" s="59" t="s">
        <v>18</v>
      </c>
      <c r="C9" s="13" t="s">
        <v>15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30"/>
      <c r="X9" s="14"/>
      <c r="Y9" s="14"/>
      <c r="Z9" s="14"/>
      <c r="AA9" s="14"/>
      <c r="AB9" s="14"/>
      <c r="AC9" s="14"/>
      <c r="AD9" s="14"/>
      <c r="AE9" s="49">
        <f>SUM(D9:AD9)</f>
        <v>0</v>
      </c>
      <c r="AF9" s="49">
        <f>SUM(D10:AD10)</f>
        <v>0</v>
      </c>
      <c r="AG9" s="49">
        <f>SUM(AE9:AF10)</f>
        <v>0</v>
      </c>
    </row>
    <row r="10" spans="1:33" ht="10.5" customHeight="1">
      <c r="A10" s="58"/>
      <c r="B10" s="59"/>
      <c r="C10" s="13" t="s">
        <v>16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30"/>
      <c r="X10" s="14"/>
      <c r="Y10" s="14"/>
      <c r="Z10" s="14"/>
      <c r="AA10" s="14"/>
      <c r="AB10" s="14"/>
      <c r="AC10" s="14"/>
      <c r="AD10" s="14"/>
      <c r="AE10" s="49"/>
      <c r="AF10" s="49"/>
      <c r="AG10" s="49"/>
    </row>
    <row r="11" spans="1:33" ht="10.5" customHeight="1">
      <c r="A11" s="58">
        <v>4</v>
      </c>
      <c r="B11" s="59" t="s">
        <v>74</v>
      </c>
      <c r="C11" s="13" t="s">
        <v>15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30"/>
      <c r="X11" s="17"/>
      <c r="Y11" s="17"/>
      <c r="Z11" s="17"/>
      <c r="AA11" s="17"/>
      <c r="AB11" s="17"/>
      <c r="AC11" s="17"/>
      <c r="AD11" s="17"/>
      <c r="AE11" s="49">
        <f>SUM(D11:AD11)</f>
        <v>0</v>
      </c>
      <c r="AF11" s="49">
        <f>SUM(D12:AD12)</f>
        <v>0</v>
      </c>
      <c r="AG11" s="49">
        <f>SUM(AE11:AF12)</f>
        <v>0</v>
      </c>
    </row>
    <row r="12" spans="1:33" ht="10.5" customHeight="1">
      <c r="A12" s="58"/>
      <c r="B12" s="59"/>
      <c r="C12" s="13" t="s">
        <v>16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30"/>
      <c r="X12" s="17"/>
      <c r="Y12" s="17"/>
      <c r="Z12" s="17"/>
      <c r="AA12" s="17"/>
      <c r="AB12" s="17"/>
      <c r="AC12" s="17"/>
      <c r="AD12" s="17"/>
      <c r="AE12" s="49"/>
      <c r="AF12" s="49"/>
      <c r="AG12" s="49"/>
    </row>
    <row r="13" spans="1:33" ht="10.5" customHeight="1">
      <c r="A13" s="58">
        <v>5</v>
      </c>
      <c r="B13" s="59" t="s">
        <v>19</v>
      </c>
      <c r="C13" s="13" t="s">
        <v>15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30"/>
      <c r="X13" s="14"/>
      <c r="Y13" s="14"/>
      <c r="Z13" s="14"/>
      <c r="AA13" s="14"/>
      <c r="AB13" s="14"/>
      <c r="AC13" s="14"/>
      <c r="AD13" s="14"/>
      <c r="AE13" s="49">
        <f>SUM(D13:AD13)</f>
        <v>0</v>
      </c>
      <c r="AF13" s="49">
        <f>SUM(D14:AD14)</f>
        <v>0</v>
      </c>
      <c r="AG13" s="49">
        <f>SUM(AE13:AF14)</f>
        <v>0</v>
      </c>
    </row>
    <row r="14" spans="1:33" ht="10.5" customHeight="1">
      <c r="A14" s="58"/>
      <c r="B14" s="59"/>
      <c r="C14" s="13" t="s">
        <v>16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30"/>
      <c r="X14" s="14"/>
      <c r="Y14" s="14"/>
      <c r="Z14" s="14"/>
      <c r="AA14" s="14"/>
      <c r="AB14" s="14"/>
      <c r="AC14" s="14"/>
      <c r="AD14" s="14"/>
      <c r="AE14" s="49"/>
      <c r="AF14" s="49"/>
      <c r="AG14" s="49"/>
    </row>
    <row r="15" spans="1:33" ht="10.5" customHeight="1">
      <c r="A15" s="58">
        <v>6</v>
      </c>
      <c r="B15" s="59" t="s">
        <v>20</v>
      </c>
      <c r="C15" s="13" t="s">
        <v>15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30"/>
      <c r="X15" s="17"/>
      <c r="Y15" s="17"/>
      <c r="Z15" s="17"/>
      <c r="AA15" s="17"/>
      <c r="AB15" s="17"/>
      <c r="AC15" s="17"/>
      <c r="AD15" s="17"/>
      <c r="AE15" s="49">
        <f>SUM(D15:AD15)</f>
        <v>0</v>
      </c>
      <c r="AF15" s="49">
        <f>SUM(D16:AD16)</f>
        <v>0</v>
      </c>
      <c r="AG15" s="49">
        <f>SUM(AE15:AF16)</f>
        <v>0</v>
      </c>
    </row>
    <row r="16" spans="1:33" ht="10.5" customHeight="1">
      <c r="A16" s="58"/>
      <c r="B16" s="59"/>
      <c r="C16" s="13" t="s">
        <v>16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30"/>
      <c r="X16" s="17"/>
      <c r="Y16" s="17"/>
      <c r="Z16" s="17"/>
      <c r="AA16" s="17"/>
      <c r="AB16" s="17"/>
      <c r="AC16" s="17"/>
      <c r="AD16" s="17"/>
      <c r="AE16" s="49"/>
      <c r="AF16" s="49"/>
      <c r="AG16" s="49"/>
    </row>
    <row r="17" spans="1:33" ht="10.5" customHeight="1">
      <c r="A17" s="58">
        <v>7</v>
      </c>
      <c r="B17" s="59" t="s">
        <v>21</v>
      </c>
      <c r="C17" s="13" t="s">
        <v>15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30"/>
      <c r="X17" s="14"/>
      <c r="Y17" s="14"/>
      <c r="Z17" s="14"/>
      <c r="AA17" s="14"/>
      <c r="AB17" s="14"/>
      <c r="AC17" s="14"/>
      <c r="AD17" s="14"/>
      <c r="AE17" s="49">
        <f>SUM(D17:AD17)</f>
        <v>0</v>
      </c>
      <c r="AF17" s="49">
        <f>SUM(D18:AD18)</f>
        <v>0</v>
      </c>
      <c r="AG17" s="49">
        <f>AE17+AF17</f>
        <v>0</v>
      </c>
    </row>
    <row r="18" spans="1:33" ht="10.5" customHeight="1">
      <c r="A18" s="58"/>
      <c r="B18" s="59"/>
      <c r="C18" s="13" t="s">
        <v>16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30"/>
      <c r="X18" s="14"/>
      <c r="Y18" s="14"/>
      <c r="Z18" s="14"/>
      <c r="AA18" s="14"/>
      <c r="AB18" s="14"/>
      <c r="AC18" s="14"/>
      <c r="AD18" s="14"/>
      <c r="AE18" s="49"/>
      <c r="AF18" s="49"/>
      <c r="AG18" s="49"/>
    </row>
    <row r="19" spans="1:33" ht="10.5" customHeight="1">
      <c r="A19" s="58">
        <v>8</v>
      </c>
      <c r="B19" s="59" t="s">
        <v>22</v>
      </c>
      <c r="C19" s="13" t="s">
        <v>15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30"/>
      <c r="X19" s="17"/>
      <c r="Y19" s="17"/>
      <c r="Z19" s="17"/>
      <c r="AA19" s="17"/>
      <c r="AB19" s="17"/>
      <c r="AC19" s="17"/>
      <c r="AD19" s="17"/>
      <c r="AE19" s="49">
        <f>SUM(D19:AD19)</f>
        <v>0</v>
      </c>
      <c r="AF19" s="49">
        <f>SUM(D20:AD20)</f>
        <v>0</v>
      </c>
      <c r="AG19" s="49">
        <f>AE19+AF19</f>
        <v>0</v>
      </c>
    </row>
    <row r="20" spans="1:33" ht="10.5" customHeight="1">
      <c r="A20" s="58"/>
      <c r="B20" s="59"/>
      <c r="C20" s="13" t="s">
        <v>16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30"/>
      <c r="X20" s="17"/>
      <c r="Y20" s="17"/>
      <c r="Z20" s="17"/>
      <c r="AA20" s="17"/>
      <c r="AB20" s="17"/>
      <c r="AC20" s="17"/>
      <c r="AD20" s="17"/>
      <c r="AE20" s="49"/>
      <c r="AF20" s="49"/>
      <c r="AG20" s="49"/>
    </row>
    <row r="21" spans="1:33" ht="10.5" customHeight="1">
      <c r="A21" s="58">
        <v>9</v>
      </c>
      <c r="B21" s="59" t="s">
        <v>23</v>
      </c>
      <c r="C21" s="13" t="s">
        <v>15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30"/>
      <c r="X21" s="14"/>
      <c r="Y21" s="14"/>
      <c r="Z21" s="14"/>
      <c r="AA21" s="14"/>
      <c r="AB21" s="14"/>
      <c r="AC21" s="14"/>
      <c r="AD21" s="14"/>
      <c r="AE21" s="49">
        <f>SUM(D21:AD21)</f>
        <v>0</v>
      </c>
      <c r="AF21" s="49">
        <f>SUM(D22:AD22)</f>
        <v>0</v>
      </c>
      <c r="AG21" s="49">
        <f>AE21+AF21</f>
        <v>0</v>
      </c>
    </row>
    <row r="22" spans="1:33" ht="10.5" customHeight="1">
      <c r="A22" s="58"/>
      <c r="B22" s="59"/>
      <c r="C22" s="13" t="s">
        <v>16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30"/>
      <c r="X22" s="14"/>
      <c r="Y22" s="14"/>
      <c r="Z22" s="14"/>
      <c r="AA22" s="14"/>
      <c r="AB22" s="14"/>
      <c r="AC22" s="14"/>
      <c r="AD22" s="14"/>
      <c r="AE22" s="49"/>
      <c r="AF22" s="49"/>
      <c r="AG22" s="49"/>
    </row>
    <row r="23" spans="1:33" ht="10.5" customHeight="1">
      <c r="A23" s="58">
        <v>10</v>
      </c>
      <c r="B23" s="59" t="s">
        <v>24</v>
      </c>
      <c r="C23" s="13" t="s">
        <v>15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30"/>
      <c r="X23" s="17"/>
      <c r="Y23" s="17"/>
      <c r="Z23" s="17"/>
      <c r="AA23" s="17"/>
      <c r="AB23" s="17"/>
      <c r="AC23" s="17"/>
      <c r="AD23" s="17"/>
      <c r="AE23" s="49">
        <f>SUM(D23:AD23)</f>
        <v>0</v>
      </c>
      <c r="AF23" s="49">
        <f>SUM(D24:AD24)</f>
        <v>0</v>
      </c>
      <c r="AG23" s="49">
        <f>AE23+AF23</f>
        <v>0</v>
      </c>
    </row>
    <row r="24" spans="1:33" ht="10.5" customHeight="1">
      <c r="A24" s="58"/>
      <c r="B24" s="59"/>
      <c r="C24" s="13" t="s">
        <v>16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30"/>
      <c r="X24" s="17"/>
      <c r="Y24" s="17"/>
      <c r="Z24" s="17"/>
      <c r="AA24" s="17"/>
      <c r="AB24" s="17"/>
      <c r="AC24" s="17"/>
      <c r="AD24" s="17"/>
      <c r="AE24" s="49"/>
      <c r="AF24" s="49"/>
      <c r="AG24" s="49"/>
    </row>
    <row r="25" spans="1:33" ht="10.5" customHeight="1">
      <c r="A25" s="58">
        <v>11</v>
      </c>
      <c r="B25" s="59" t="s">
        <v>25</v>
      </c>
      <c r="C25" s="13" t="s">
        <v>15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30"/>
      <c r="X25" s="14"/>
      <c r="Y25" s="14"/>
      <c r="Z25" s="14"/>
      <c r="AA25" s="14"/>
      <c r="AB25" s="14"/>
      <c r="AC25" s="14"/>
      <c r="AD25" s="14"/>
      <c r="AE25" s="49">
        <f>SUM(D25:AD25)</f>
        <v>0</v>
      </c>
      <c r="AF25" s="49">
        <f>SUM(D26:AD26)</f>
        <v>0</v>
      </c>
      <c r="AG25" s="49">
        <f>AE25+AF25</f>
        <v>0</v>
      </c>
    </row>
    <row r="26" spans="1:33" ht="10.5" customHeight="1">
      <c r="A26" s="58"/>
      <c r="B26" s="59"/>
      <c r="C26" s="13" t="s">
        <v>16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30"/>
      <c r="X26" s="14"/>
      <c r="Y26" s="14"/>
      <c r="Z26" s="14"/>
      <c r="AA26" s="14"/>
      <c r="AB26" s="14"/>
      <c r="AC26" s="14"/>
      <c r="AD26" s="14"/>
      <c r="AE26" s="49"/>
      <c r="AF26" s="49"/>
      <c r="AG26" s="49"/>
    </row>
    <row r="27" spans="1:33" ht="10.5" customHeight="1">
      <c r="A27" s="58">
        <v>12</v>
      </c>
      <c r="B27" s="59" t="s">
        <v>26</v>
      </c>
      <c r="C27" s="13" t="s">
        <v>15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30"/>
      <c r="X27" s="17"/>
      <c r="Y27" s="17"/>
      <c r="Z27" s="17"/>
      <c r="AA27" s="17"/>
      <c r="AB27" s="17"/>
      <c r="AC27" s="17"/>
      <c r="AD27" s="17"/>
      <c r="AE27" s="49">
        <f>SUM(D27:AD27)</f>
        <v>0</v>
      </c>
      <c r="AF27" s="49">
        <f>SUM(D28:AD28)</f>
        <v>0</v>
      </c>
      <c r="AG27" s="49">
        <f>AE27+AF27</f>
        <v>0</v>
      </c>
    </row>
    <row r="28" spans="1:33" ht="10.5" customHeight="1">
      <c r="A28" s="58"/>
      <c r="B28" s="59"/>
      <c r="C28" s="13" t="s">
        <v>16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30"/>
      <c r="X28" s="17"/>
      <c r="Y28" s="17"/>
      <c r="Z28" s="17"/>
      <c r="AA28" s="17"/>
      <c r="AB28" s="17"/>
      <c r="AC28" s="17"/>
      <c r="AD28" s="17"/>
      <c r="AE28" s="49"/>
      <c r="AF28" s="49"/>
      <c r="AG28" s="49"/>
    </row>
    <row r="29" spans="1:33" ht="10.5" customHeight="1">
      <c r="A29" s="58">
        <v>13</v>
      </c>
      <c r="B29" s="59" t="s">
        <v>27</v>
      </c>
      <c r="C29" s="13" t="s">
        <v>15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30"/>
      <c r="X29" s="14"/>
      <c r="Y29" s="14"/>
      <c r="Z29" s="14"/>
      <c r="AA29" s="14"/>
      <c r="AB29" s="14"/>
      <c r="AC29" s="14"/>
      <c r="AD29" s="14"/>
      <c r="AE29" s="49">
        <f>SUM(D29:AD29)</f>
        <v>0</v>
      </c>
      <c r="AF29" s="49">
        <f>SUM(D30:AD30)</f>
        <v>0</v>
      </c>
      <c r="AG29" s="49">
        <f>AE29+AF29</f>
        <v>0</v>
      </c>
    </row>
    <row r="30" spans="1:33" ht="10.5" customHeight="1">
      <c r="A30" s="58"/>
      <c r="B30" s="59"/>
      <c r="C30" s="13" t="s">
        <v>16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30"/>
      <c r="X30" s="14"/>
      <c r="Y30" s="14"/>
      <c r="Z30" s="14"/>
      <c r="AA30" s="14"/>
      <c r="AB30" s="14"/>
      <c r="AC30" s="14"/>
      <c r="AD30" s="14"/>
      <c r="AE30" s="49"/>
      <c r="AF30" s="49"/>
      <c r="AG30" s="49"/>
    </row>
    <row r="31" spans="1:33" ht="10.5" customHeight="1">
      <c r="A31" s="58">
        <v>14</v>
      </c>
      <c r="B31" s="59" t="s">
        <v>28</v>
      </c>
      <c r="C31" s="13" t="s">
        <v>15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30"/>
      <c r="X31" s="17"/>
      <c r="Y31" s="17"/>
      <c r="Z31" s="17"/>
      <c r="AA31" s="17"/>
      <c r="AB31" s="17"/>
      <c r="AC31" s="17"/>
      <c r="AD31" s="17"/>
      <c r="AE31" s="49">
        <f>SUM(D31:AD31)</f>
        <v>0</v>
      </c>
      <c r="AF31" s="49">
        <f>SUM(D32:AD32)</f>
        <v>0</v>
      </c>
      <c r="AG31" s="49">
        <f>AE31+AF31</f>
        <v>0</v>
      </c>
    </row>
    <row r="32" spans="1:33" ht="10.5" customHeight="1">
      <c r="A32" s="58"/>
      <c r="B32" s="59"/>
      <c r="C32" s="13" t="s">
        <v>16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30"/>
      <c r="X32" s="17"/>
      <c r="Y32" s="17"/>
      <c r="Z32" s="17"/>
      <c r="AA32" s="17"/>
      <c r="AB32" s="17"/>
      <c r="AC32" s="17"/>
      <c r="AD32" s="17"/>
      <c r="AE32" s="49"/>
      <c r="AF32" s="49"/>
      <c r="AG32" s="49"/>
    </row>
    <row r="33" spans="1:33" ht="10.5" customHeight="1">
      <c r="A33" s="58">
        <v>15</v>
      </c>
      <c r="B33" s="59" t="s">
        <v>29</v>
      </c>
      <c r="C33" s="13" t="s">
        <v>15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30"/>
      <c r="X33" s="14"/>
      <c r="Y33" s="14"/>
      <c r="Z33" s="14"/>
      <c r="AA33" s="14"/>
      <c r="AB33" s="14"/>
      <c r="AC33" s="14"/>
      <c r="AD33" s="14"/>
      <c r="AE33" s="49">
        <f>SUM(D33:AD33)</f>
        <v>0</v>
      </c>
      <c r="AF33" s="49">
        <f>SUM(D34:AD34)</f>
        <v>0</v>
      </c>
      <c r="AG33" s="49">
        <f>AE33+AF33</f>
        <v>0</v>
      </c>
    </row>
    <row r="34" spans="1:33" ht="10.5" customHeight="1">
      <c r="A34" s="58"/>
      <c r="B34" s="59"/>
      <c r="C34" s="13" t="s">
        <v>16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30"/>
      <c r="X34" s="14"/>
      <c r="Y34" s="14"/>
      <c r="Z34" s="14"/>
      <c r="AA34" s="14"/>
      <c r="AB34" s="14"/>
      <c r="AC34" s="14"/>
      <c r="AD34" s="14"/>
      <c r="AE34" s="49"/>
      <c r="AF34" s="49"/>
      <c r="AG34" s="49"/>
    </row>
    <row r="35" spans="1:33" ht="10.5" customHeight="1">
      <c r="A35" s="58">
        <v>16</v>
      </c>
      <c r="B35" s="59" t="s">
        <v>30</v>
      </c>
      <c r="C35" s="13" t="s">
        <v>15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30"/>
      <c r="X35" s="17"/>
      <c r="Y35" s="17"/>
      <c r="Z35" s="17"/>
      <c r="AA35" s="17"/>
      <c r="AB35" s="17"/>
      <c r="AC35" s="17"/>
      <c r="AD35" s="17"/>
      <c r="AE35" s="49">
        <f>SUM(D35:AD35)</f>
        <v>0</v>
      </c>
      <c r="AF35" s="49">
        <f>SUM(D36:AD36)</f>
        <v>0</v>
      </c>
      <c r="AG35" s="49">
        <f>AE35+AF35</f>
        <v>0</v>
      </c>
    </row>
    <row r="36" spans="1:33" ht="10.5" customHeight="1">
      <c r="A36" s="58"/>
      <c r="B36" s="59"/>
      <c r="C36" s="13" t="s">
        <v>16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30"/>
      <c r="X36" s="17"/>
      <c r="Y36" s="17"/>
      <c r="Z36" s="17"/>
      <c r="AA36" s="17"/>
      <c r="AB36" s="17"/>
      <c r="AC36" s="17"/>
      <c r="AD36" s="17"/>
      <c r="AE36" s="49"/>
      <c r="AF36" s="49"/>
      <c r="AG36" s="49"/>
    </row>
    <row r="37" spans="1:33" ht="10.5" customHeight="1">
      <c r="A37" s="58">
        <v>17</v>
      </c>
      <c r="B37" s="59" t="s">
        <v>31</v>
      </c>
      <c r="C37" s="13" t="s">
        <v>15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30"/>
      <c r="X37" s="14"/>
      <c r="Y37" s="14"/>
      <c r="Z37" s="14"/>
      <c r="AA37" s="14"/>
      <c r="AB37" s="14"/>
      <c r="AC37" s="14"/>
      <c r="AD37" s="14"/>
      <c r="AE37" s="49">
        <f>SUM(D37:AD37)</f>
        <v>0</v>
      </c>
      <c r="AF37" s="49">
        <f>SUM(D38:AD38)</f>
        <v>0</v>
      </c>
      <c r="AG37" s="49">
        <f>AE37+AF37</f>
        <v>0</v>
      </c>
    </row>
    <row r="38" spans="1:33" ht="10.5" customHeight="1">
      <c r="A38" s="58"/>
      <c r="B38" s="59"/>
      <c r="C38" s="13" t="s">
        <v>16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30"/>
      <c r="X38" s="14"/>
      <c r="Y38" s="14"/>
      <c r="Z38" s="14"/>
      <c r="AA38" s="14"/>
      <c r="AB38" s="14"/>
      <c r="AC38" s="14"/>
      <c r="AD38" s="14"/>
      <c r="AE38" s="49"/>
      <c r="AF38" s="49"/>
      <c r="AG38" s="49"/>
    </row>
    <row r="39" spans="1:33" ht="10.5" customHeight="1">
      <c r="A39" s="58">
        <v>18</v>
      </c>
      <c r="B39" s="59" t="s">
        <v>32</v>
      </c>
      <c r="C39" s="13" t="s">
        <v>15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30"/>
      <c r="X39" s="17"/>
      <c r="Y39" s="17"/>
      <c r="Z39" s="17"/>
      <c r="AA39" s="17"/>
      <c r="AB39" s="17"/>
      <c r="AC39" s="17"/>
      <c r="AD39" s="17"/>
      <c r="AE39" s="49">
        <f>SUM(D39:AD39)</f>
        <v>0</v>
      </c>
      <c r="AF39" s="49">
        <f>SUM(D40:AD40)</f>
        <v>0</v>
      </c>
      <c r="AG39" s="49">
        <f>AE39+AF39</f>
        <v>0</v>
      </c>
    </row>
    <row r="40" spans="1:33" ht="10.5" customHeight="1">
      <c r="A40" s="58"/>
      <c r="B40" s="59"/>
      <c r="C40" s="13" t="s">
        <v>16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30"/>
      <c r="X40" s="17"/>
      <c r="Y40" s="17"/>
      <c r="Z40" s="17"/>
      <c r="AA40" s="17"/>
      <c r="AB40" s="17"/>
      <c r="AC40" s="17"/>
      <c r="AD40" s="17"/>
      <c r="AE40" s="49"/>
      <c r="AF40" s="49"/>
      <c r="AG40" s="49"/>
    </row>
    <row r="41" spans="1:33" ht="10.5" customHeight="1">
      <c r="A41" s="58">
        <v>19</v>
      </c>
      <c r="B41" s="59" t="s">
        <v>33</v>
      </c>
      <c r="C41" s="13" t="s">
        <v>15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30"/>
      <c r="X41" s="14"/>
      <c r="Y41" s="14"/>
      <c r="Z41" s="14"/>
      <c r="AA41" s="14"/>
      <c r="AB41" s="14"/>
      <c r="AC41" s="14"/>
      <c r="AD41" s="14"/>
      <c r="AE41" s="49">
        <f>SUM(D41:AD41)</f>
        <v>0</v>
      </c>
      <c r="AF41" s="49">
        <f>SUM(D42:AD42)</f>
        <v>0</v>
      </c>
      <c r="AG41" s="49">
        <f>AE41+AF41</f>
        <v>0</v>
      </c>
    </row>
    <row r="42" spans="1:33" ht="10.5" customHeight="1">
      <c r="A42" s="58"/>
      <c r="B42" s="59"/>
      <c r="C42" s="13" t="s">
        <v>16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25"/>
      <c r="U42" s="25"/>
      <c r="V42" s="25"/>
      <c r="W42" s="30"/>
      <c r="X42" s="14"/>
      <c r="Y42" s="14"/>
      <c r="Z42" s="14"/>
      <c r="AA42" s="14"/>
      <c r="AB42" s="14"/>
      <c r="AC42" s="14"/>
      <c r="AD42" s="14"/>
      <c r="AE42" s="49"/>
      <c r="AF42" s="49"/>
      <c r="AG42" s="49"/>
    </row>
    <row r="43" spans="1:33" ht="10.5" customHeight="1">
      <c r="A43" s="58">
        <v>20</v>
      </c>
      <c r="B43" s="59" t="s">
        <v>34</v>
      </c>
      <c r="C43" s="13" t="s">
        <v>15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30"/>
      <c r="X43" s="17"/>
      <c r="Y43" s="17"/>
      <c r="Z43" s="17"/>
      <c r="AA43" s="17"/>
      <c r="AB43" s="17"/>
      <c r="AC43" s="17"/>
      <c r="AD43" s="17"/>
      <c r="AE43" s="49">
        <f>SUM(D43:AD43)</f>
        <v>0</v>
      </c>
      <c r="AF43" s="49">
        <f>SUM(D44:AD44)</f>
        <v>0</v>
      </c>
      <c r="AG43" s="49">
        <f>AE43+AF43</f>
        <v>0</v>
      </c>
    </row>
    <row r="44" spans="1:33" ht="10.5" customHeight="1">
      <c r="A44" s="58"/>
      <c r="B44" s="59"/>
      <c r="C44" s="13" t="s">
        <v>16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30"/>
      <c r="X44" s="17"/>
      <c r="Y44" s="17"/>
      <c r="Z44" s="17"/>
      <c r="AA44" s="17"/>
      <c r="AB44" s="17"/>
      <c r="AC44" s="17"/>
      <c r="AD44" s="17"/>
      <c r="AE44" s="49"/>
      <c r="AF44" s="49"/>
      <c r="AG44" s="49"/>
    </row>
    <row r="45" spans="1:33" ht="10.5" customHeight="1">
      <c r="A45" s="58">
        <v>21</v>
      </c>
      <c r="B45" s="59" t="s">
        <v>35</v>
      </c>
      <c r="C45" s="13" t="s">
        <v>15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30"/>
      <c r="X45" s="14"/>
      <c r="Y45" s="14"/>
      <c r="Z45" s="14"/>
      <c r="AA45" s="14"/>
      <c r="AB45" s="14"/>
      <c r="AC45" s="14"/>
      <c r="AD45" s="14"/>
      <c r="AE45" s="49">
        <f>SUM(D45:AD45)</f>
        <v>0</v>
      </c>
      <c r="AF45" s="49">
        <f>SUM(D46:AD46)</f>
        <v>0</v>
      </c>
      <c r="AG45" s="49">
        <f>AE45+AF45</f>
        <v>0</v>
      </c>
    </row>
    <row r="46" spans="1:33" ht="10.5" customHeight="1">
      <c r="A46" s="58"/>
      <c r="B46" s="59"/>
      <c r="C46" s="13" t="s">
        <v>16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30"/>
      <c r="X46" s="14"/>
      <c r="Y46" s="14"/>
      <c r="Z46" s="14"/>
      <c r="AA46" s="14"/>
      <c r="AB46" s="14"/>
      <c r="AC46" s="14"/>
      <c r="AD46" s="14"/>
      <c r="AE46" s="49"/>
      <c r="AF46" s="49"/>
      <c r="AG46" s="49"/>
    </row>
    <row r="47" spans="1:33" ht="10.5" customHeight="1">
      <c r="A47" s="58">
        <v>22</v>
      </c>
      <c r="B47" s="59" t="s">
        <v>36</v>
      </c>
      <c r="C47" s="13" t="s">
        <v>15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30"/>
      <c r="X47" s="17"/>
      <c r="Y47" s="17"/>
      <c r="Z47" s="17"/>
      <c r="AA47" s="17"/>
      <c r="AB47" s="17"/>
      <c r="AC47" s="17"/>
      <c r="AD47" s="17"/>
      <c r="AE47" s="49">
        <f>SUM(D47:AD47)</f>
        <v>0</v>
      </c>
      <c r="AF47" s="49">
        <f>SUM(D48:AD48)</f>
        <v>0</v>
      </c>
      <c r="AG47" s="49">
        <f>AE47+AF47</f>
        <v>0</v>
      </c>
    </row>
    <row r="48" spans="1:33" ht="10.5" customHeight="1">
      <c r="A48" s="58"/>
      <c r="B48" s="59"/>
      <c r="C48" s="13" t="s">
        <v>16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30"/>
      <c r="X48" s="17"/>
      <c r="Y48" s="17"/>
      <c r="Z48" s="17"/>
      <c r="AA48" s="17"/>
      <c r="AB48" s="17"/>
      <c r="AC48" s="17"/>
      <c r="AD48" s="17"/>
      <c r="AE48" s="49"/>
      <c r="AF48" s="49"/>
      <c r="AG48" s="49"/>
    </row>
    <row r="49" spans="1:33" ht="10.5" customHeight="1">
      <c r="A49" s="58">
        <v>23</v>
      </c>
      <c r="B49" s="59" t="s">
        <v>37</v>
      </c>
      <c r="C49" s="13" t="s">
        <v>15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30"/>
      <c r="X49" s="14"/>
      <c r="Y49" s="14"/>
      <c r="Z49" s="14"/>
      <c r="AA49" s="14"/>
      <c r="AB49" s="14"/>
      <c r="AC49" s="14"/>
      <c r="AD49" s="14"/>
      <c r="AE49" s="49">
        <f>SUM(D49:AD49)</f>
        <v>0</v>
      </c>
      <c r="AF49" s="49">
        <f>SUM(D50:AD50)</f>
        <v>0</v>
      </c>
      <c r="AG49" s="49">
        <f>AE49+AF49</f>
        <v>0</v>
      </c>
    </row>
    <row r="50" spans="1:33" ht="10.5" customHeight="1">
      <c r="A50" s="58"/>
      <c r="B50" s="59"/>
      <c r="C50" s="13" t="s">
        <v>16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30"/>
      <c r="X50" s="14"/>
      <c r="Y50" s="14"/>
      <c r="Z50" s="14"/>
      <c r="AA50" s="14"/>
      <c r="AB50" s="14"/>
      <c r="AC50" s="14"/>
      <c r="AD50" s="14"/>
      <c r="AE50" s="49"/>
      <c r="AF50" s="49"/>
      <c r="AG50" s="49"/>
    </row>
    <row r="51" spans="1:33" ht="10.5" customHeight="1">
      <c r="A51" s="58">
        <v>24</v>
      </c>
      <c r="B51" s="59" t="s">
        <v>38</v>
      </c>
      <c r="C51" s="13" t="s">
        <v>15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30"/>
      <c r="X51" s="17"/>
      <c r="Y51" s="17"/>
      <c r="Z51" s="17"/>
      <c r="AA51" s="17"/>
      <c r="AB51" s="17"/>
      <c r="AC51" s="17"/>
      <c r="AD51" s="17"/>
      <c r="AE51" s="49">
        <f>SUM(D51:AD51)</f>
        <v>0</v>
      </c>
      <c r="AF51" s="49">
        <f>SUM(D52:AD52)</f>
        <v>0</v>
      </c>
      <c r="AG51" s="49">
        <f>AE51+AF51</f>
        <v>0</v>
      </c>
    </row>
    <row r="52" spans="1:33" ht="10.5" customHeight="1">
      <c r="A52" s="58"/>
      <c r="B52" s="59"/>
      <c r="C52" s="13" t="s">
        <v>16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30"/>
      <c r="X52" s="17"/>
      <c r="Y52" s="17"/>
      <c r="Z52" s="17"/>
      <c r="AA52" s="17"/>
      <c r="AB52" s="17"/>
      <c r="AC52" s="17"/>
      <c r="AD52" s="17"/>
      <c r="AE52" s="49"/>
      <c r="AF52" s="49"/>
      <c r="AG52" s="49"/>
    </row>
    <row r="53" spans="1:33" ht="15" customHeight="1">
      <c r="A53" s="60" t="s">
        <v>39</v>
      </c>
      <c r="B53" s="60"/>
      <c r="C53" s="61" t="s">
        <v>40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18">
        <f>SUM(AE5:AE52)</f>
        <v>0</v>
      </c>
      <c r="AF53" s="18">
        <f>SUM(AF5:AF52)</f>
        <v>0</v>
      </c>
      <c r="AG53" s="18">
        <f>SUM(AG5:AG52)</f>
        <v>0</v>
      </c>
    </row>
    <row r="54" spans="1:33" ht="15" customHeight="1">
      <c r="A54" s="60"/>
      <c r="B54" s="60"/>
      <c r="C54" s="61" t="s">
        <v>41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19">
        <f>AE53*100/$R$2</f>
        <v>0</v>
      </c>
      <c r="AF54" s="19">
        <f>AF53*100/$R$2</f>
        <v>0</v>
      </c>
      <c r="AG54" s="19">
        <f>AG53*100/$R$2</f>
        <v>0</v>
      </c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 selectLockedCells="1" selectUnlockedCells="1"/>
  <mergeCells count="130">
    <mergeCell ref="A53:B54"/>
    <mergeCell ref="C53:AD53"/>
    <mergeCell ref="C54:AD54"/>
    <mergeCell ref="A51:A52"/>
    <mergeCell ref="B51:B52"/>
    <mergeCell ref="AE51:AE52"/>
    <mergeCell ref="AF51:AF52"/>
    <mergeCell ref="AG51:AG52"/>
    <mergeCell ref="A47:A48"/>
    <mergeCell ref="B47:B48"/>
    <mergeCell ref="AE47:AE48"/>
    <mergeCell ref="AF47:AF48"/>
    <mergeCell ref="AG47:AG48"/>
    <mergeCell ref="A49:A50"/>
    <mergeCell ref="B49:B50"/>
    <mergeCell ref="AE49:AE50"/>
    <mergeCell ref="AF49:AF50"/>
    <mergeCell ref="AG49:AG50"/>
    <mergeCell ref="A43:A44"/>
    <mergeCell ref="B43:B44"/>
    <mergeCell ref="AE43:AE44"/>
    <mergeCell ref="AF43:AF44"/>
    <mergeCell ref="AG43:AG44"/>
    <mergeCell ref="A45:A46"/>
    <mergeCell ref="B45:B46"/>
    <mergeCell ref="AE45:AE46"/>
    <mergeCell ref="AF45:AF46"/>
    <mergeCell ref="AG45:AG46"/>
    <mergeCell ref="A39:A40"/>
    <mergeCell ref="B39:B40"/>
    <mergeCell ref="AE39:AE40"/>
    <mergeCell ref="AF39:AF40"/>
    <mergeCell ref="AG39:AG40"/>
    <mergeCell ref="A41:A42"/>
    <mergeCell ref="B41:B42"/>
    <mergeCell ref="AE41:AE42"/>
    <mergeCell ref="AF41:AF42"/>
    <mergeCell ref="AG41:AG42"/>
    <mergeCell ref="A35:A36"/>
    <mergeCell ref="B35:B36"/>
    <mergeCell ref="AE35:AE36"/>
    <mergeCell ref="AF35:AF36"/>
    <mergeCell ref="AG35:AG36"/>
    <mergeCell ref="A37:A38"/>
    <mergeCell ref="B37:B38"/>
    <mergeCell ref="AE37:AE38"/>
    <mergeCell ref="AF37:AF38"/>
    <mergeCell ref="AG37:AG38"/>
    <mergeCell ref="A31:A32"/>
    <mergeCell ref="B31:B32"/>
    <mergeCell ref="AE31:AE32"/>
    <mergeCell ref="AF31:AF32"/>
    <mergeCell ref="AG31:AG32"/>
    <mergeCell ref="A33:A34"/>
    <mergeCell ref="B33:B34"/>
    <mergeCell ref="AE33:AE34"/>
    <mergeCell ref="AF33:AF34"/>
    <mergeCell ref="AG33:AG34"/>
    <mergeCell ref="A27:A28"/>
    <mergeCell ref="B27:B28"/>
    <mergeCell ref="AE27:AE28"/>
    <mergeCell ref="AF27:AF28"/>
    <mergeCell ref="AG27:AG28"/>
    <mergeCell ref="A29:A30"/>
    <mergeCell ref="B29:B30"/>
    <mergeCell ref="AE29:AE30"/>
    <mergeCell ref="AF29:AF30"/>
    <mergeCell ref="AG29:AG30"/>
    <mergeCell ref="A23:A24"/>
    <mergeCell ref="B23:B24"/>
    <mergeCell ref="AE23:AE24"/>
    <mergeCell ref="AF23:AF24"/>
    <mergeCell ref="AG23:AG24"/>
    <mergeCell ref="A25:A26"/>
    <mergeCell ref="B25:B26"/>
    <mergeCell ref="AE25:AE26"/>
    <mergeCell ref="AF25:AF26"/>
    <mergeCell ref="AG25:AG26"/>
    <mergeCell ref="A19:A20"/>
    <mergeCell ref="B19:B20"/>
    <mergeCell ref="AE19:AE20"/>
    <mergeCell ref="AF19:AF20"/>
    <mergeCell ref="AG19:AG20"/>
    <mergeCell ref="A21:A22"/>
    <mergeCell ref="B21:B22"/>
    <mergeCell ref="AE21:AE22"/>
    <mergeCell ref="AF21:AF22"/>
    <mergeCell ref="AG21:AG22"/>
    <mergeCell ref="A15:A16"/>
    <mergeCell ref="B15:B16"/>
    <mergeCell ref="AE15:AE16"/>
    <mergeCell ref="AF15:AF16"/>
    <mergeCell ref="AG15:AG16"/>
    <mergeCell ref="A17:A18"/>
    <mergeCell ref="B17:B18"/>
    <mergeCell ref="AE17:AE18"/>
    <mergeCell ref="AF17:AF18"/>
    <mergeCell ref="AG17:AG18"/>
    <mergeCell ref="A11:A12"/>
    <mergeCell ref="B11:B12"/>
    <mergeCell ref="AE11:AE12"/>
    <mergeCell ref="AF11:AF12"/>
    <mergeCell ref="AG11:AG12"/>
    <mergeCell ref="A13:A14"/>
    <mergeCell ref="B13:B14"/>
    <mergeCell ref="AE13:AE14"/>
    <mergeCell ref="AF13:AF14"/>
    <mergeCell ref="AG13:AG14"/>
    <mergeCell ref="A7:A8"/>
    <mergeCell ref="B7:B8"/>
    <mergeCell ref="AE7:AE8"/>
    <mergeCell ref="AF7:AF8"/>
    <mergeCell ref="AG7:AG8"/>
    <mergeCell ref="A9:A10"/>
    <mergeCell ref="B9:B10"/>
    <mergeCell ref="AE9:AE10"/>
    <mergeCell ref="AF9:AF10"/>
    <mergeCell ref="AG9:AG10"/>
    <mergeCell ref="AE3:AG3"/>
    <mergeCell ref="A5:A6"/>
    <mergeCell ref="B5:B6"/>
    <mergeCell ref="AE5:AE6"/>
    <mergeCell ref="AF5:AF6"/>
    <mergeCell ref="AG5:AG6"/>
    <mergeCell ref="E1:Z1"/>
    <mergeCell ref="AA1:AD1"/>
    <mergeCell ref="R2:T2"/>
    <mergeCell ref="A3:A4"/>
    <mergeCell ref="B3:B4"/>
    <mergeCell ref="D3:AD3"/>
  </mergeCells>
  <printOptions/>
  <pageMargins left="0.2361111111111111" right="0.2361111111111111" top="0.3541666666666667" bottom="0.354166666666666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AG54"/>
  <sheetViews>
    <sheetView zoomScale="35" zoomScaleNormal="3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22" sqref="A22"/>
      <selection pane="bottomRight" activeCell="D5" sqref="D5:AE52"/>
    </sheetView>
  </sheetViews>
  <sheetFormatPr defaultColWidth="9.140625" defaultRowHeight="15"/>
  <cols>
    <col min="1" max="1" width="5.28125" style="0" customWidth="1"/>
    <col min="2" max="2" width="23.421875" style="0" customWidth="1"/>
    <col min="3" max="3" width="4.28125" style="0" customWidth="1"/>
    <col min="4" max="30" width="2.7109375" style="0" customWidth="1"/>
  </cols>
  <sheetData>
    <row r="1" spans="2:33" ht="15.75">
      <c r="B1" s="20" t="s">
        <v>0</v>
      </c>
      <c r="E1" s="62" t="s">
        <v>47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52" t="s">
        <v>2</v>
      </c>
      <c r="AB1" s="52"/>
      <c r="AC1" s="52"/>
      <c r="AD1" s="52"/>
      <c r="AE1" s="2"/>
      <c r="AF1" s="3" t="s">
        <v>3</v>
      </c>
      <c r="AG1" s="3"/>
    </row>
    <row r="2" spans="2:20" ht="15">
      <c r="B2" s="21" t="s">
        <v>4</v>
      </c>
      <c r="C2" s="22">
        <f>COUNT(D4:AC4)</f>
        <v>25</v>
      </c>
      <c r="I2" t="s">
        <v>5</v>
      </c>
      <c r="R2" s="63">
        <f>C2*6*29</f>
        <v>4350</v>
      </c>
      <c r="S2" s="63"/>
      <c r="T2" s="63"/>
    </row>
    <row r="3" spans="1:33" ht="15">
      <c r="A3" s="56" t="s">
        <v>6</v>
      </c>
      <c r="B3" s="56" t="s">
        <v>7</v>
      </c>
      <c r="C3" s="7"/>
      <c r="D3" s="57" t="s">
        <v>8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 t="s">
        <v>9</v>
      </c>
      <c r="AF3" s="57"/>
      <c r="AG3" s="57"/>
    </row>
    <row r="4" spans="1:33" ht="15">
      <c r="A4" s="56"/>
      <c r="B4" s="56"/>
      <c r="C4" s="9" t="s">
        <v>10</v>
      </c>
      <c r="D4" s="11">
        <v>1</v>
      </c>
      <c r="E4" s="11">
        <v>2</v>
      </c>
      <c r="F4" s="11">
        <v>3</v>
      </c>
      <c r="G4" s="11">
        <v>5</v>
      </c>
      <c r="H4" s="11">
        <v>6</v>
      </c>
      <c r="I4" s="11">
        <v>7</v>
      </c>
      <c r="J4" s="29"/>
      <c r="K4" s="11">
        <v>9</v>
      </c>
      <c r="L4" s="11">
        <v>10</v>
      </c>
      <c r="M4" s="11">
        <v>12</v>
      </c>
      <c r="N4" s="11">
        <v>13</v>
      </c>
      <c r="O4" s="11">
        <v>14</v>
      </c>
      <c r="P4" s="11">
        <v>15</v>
      </c>
      <c r="Q4" s="11">
        <v>16</v>
      </c>
      <c r="R4" s="11">
        <v>17</v>
      </c>
      <c r="S4" s="11">
        <v>19</v>
      </c>
      <c r="T4" s="11">
        <v>20</v>
      </c>
      <c r="U4" s="11">
        <v>21</v>
      </c>
      <c r="V4" s="11">
        <v>22</v>
      </c>
      <c r="W4" s="11">
        <v>23</v>
      </c>
      <c r="X4" s="11">
        <v>24</v>
      </c>
      <c r="Y4" s="11">
        <v>26</v>
      </c>
      <c r="Z4" s="11">
        <v>27</v>
      </c>
      <c r="AA4" s="11">
        <v>28</v>
      </c>
      <c r="AB4" s="11">
        <v>29</v>
      </c>
      <c r="AC4" s="11">
        <v>30</v>
      </c>
      <c r="AD4" s="11">
        <v>31</v>
      </c>
      <c r="AE4" s="8" t="s">
        <v>48</v>
      </c>
      <c r="AF4" s="8" t="s">
        <v>49</v>
      </c>
      <c r="AG4" s="8" t="s">
        <v>13</v>
      </c>
    </row>
    <row r="5" spans="1:33" ht="10.5" customHeight="1">
      <c r="A5" s="58">
        <v>1</v>
      </c>
      <c r="B5" s="59" t="s">
        <v>14</v>
      </c>
      <c r="C5" s="13" t="s">
        <v>15</v>
      </c>
      <c r="D5" s="14"/>
      <c r="E5" s="14"/>
      <c r="F5" s="14"/>
      <c r="G5" s="14"/>
      <c r="H5" s="14"/>
      <c r="I5" s="14"/>
      <c r="J5" s="30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5"/>
      <c r="AF5" s="15">
        <f>SUM(D6:AD6)</f>
        <v>0</v>
      </c>
      <c r="AG5" s="15">
        <f>SUM(AE5:AF6)</f>
        <v>0</v>
      </c>
    </row>
    <row r="6" spans="1:33" ht="10.5" customHeight="1">
      <c r="A6" s="58"/>
      <c r="B6" s="59"/>
      <c r="C6" s="13" t="s">
        <v>16</v>
      </c>
      <c r="D6" s="14"/>
      <c r="E6" s="14"/>
      <c r="F6" s="14"/>
      <c r="G6" s="14"/>
      <c r="H6" s="14"/>
      <c r="I6" s="14"/>
      <c r="J6" s="30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5"/>
      <c r="AF6" s="15"/>
      <c r="AG6" s="15"/>
    </row>
    <row r="7" spans="1:33" ht="10.5" customHeight="1">
      <c r="A7" s="58">
        <v>2</v>
      </c>
      <c r="B7" s="59" t="s">
        <v>17</v>
      </c>
      <c r="C7" s="13" t="s">
        <v>15</v>
      </c>
      <c r="D7" s="16"/>
      <c r="E7" s="16"/>
      <c r="F7" s="16"/>
      <c r="G7" s="16"/>
      <c r="H7" s="16"/>
      <c r="I7" s="16"/>
      <c r="J7" s="30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49"/>
      <c r="AF7" s="49">
        <f>SUM(D8:AD8)</f>
        <v>0</v>
      </c>
      <c r="AG7" s="49">
        <f>SUM(AE7:AF8)</f>
        <v>0</v>
      </c>
    </row>
    <row r="8" spans="1:33" ht="10.5" customHeight="1">
      <c r="A8" s="58"/>
      <c r="B8" s="59"/>
      <c r="C8" s="13" t="s">
        <v>16</v>
      </c>
      <c r="D8" s="16"/>
      <c r="E8" s="16"/>
      <c r="F8" s="16"/>
      <c r="G8" s="16"/>
      <c r="H8" s="16"/>
      <c r="I8" s="16"/>
      <c r="J8" s="30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49"/>
      <c r="AF8" s="49"/>
      <c r="AG8" s="49"/>
    </row>
    <row r="9" spans="1:33" ht="10.5" customHeight="1">
      <c r="A9" s="58">
        <v>3</v>
      </c>
      <c r="B9" s="59" t="s">
        <v>18</v>
      </c>
      <c r="C9" s="13" t="s">
        <v>15</v>
      </c>
      <c r="D9" s="14"/>
      <c r="E9" s="14"/>
      <c r="F9" s="14"/>
      <c r="G9" s="14"/>
      <c r="H9" s="14"/>
      <c r="I9" s="14"/>
      <c r="J9" s="30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49"/>
      <c r="AF9" s="49">
        <f>SUM(D10:AD10)</f>
        <v>0</v>
      </c>
      <c r="AG9" s="49">
        <f>SUM(AE9:AF10)</f>
        <v>0</v>
      </c>
    </row>
    <row r="10" spans="1:33" ht="10.5" customHeight="1">
      <c r="A10" s="58"/>
      <c r="B10" s="59"/>
      <c r="C10" s="13" t="s">
        <v>16</v>
      </c>
      <c r="D10" s="14"/>
      <c r="E10" s="14"/>
      <c r="F10" s="14"/>
      <c r="G10" s="14"/>
      <c r="H10" s="14"/>
      <c r="I10" s="14"/>
      <c r="J10" s="30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49"/>
      <c r="AF10" s="49"/>
      <c r="AG10" s="49"/>
    </row>
    <row r="11" spans="1:33" ht="10.5" customHeight="1">
      <c r="A11" s="58">
        <v>4</v>
      </c>
      <c r="B11" s="59" t="s">
        <v>74</v>
      </c>
      <c r="C11" s="13" t="s">
        <v>15</v>
      </c>
      <c r="D11" s="17"/>
      <c r="E11" s="17"/>
      <c r="F11" s="17"/>
      <c r="G11" s="17"/>
      <c r="H11" s="17"/>
      <c r="I11" s="17"/>
      <c r="J11" s="30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49"/>
      <c r="AF11" s="49">
        <f>SUM(D12:AD12)</f>
        <v>0</v>
      </c>
      <c r="AG11" s="49">
        <f>SUM(AE11:AF12)</f>
        <v>0</v>
      </c>
    </row>
    <row r="12" spans="1:33" ht="10.5" customHeight="1">
      <c r="A12" s="58"/>
      <c r="B12" s="59"/>
      <c r="C12" s="13" t="s">
        <v>16</v>
      </c>
      <c r="D12" s="17"/>
      <c r="E12" s="17"/>
      <c r="F12" s="17"/>
      <c r="G12" s="17"/>
      <c r="H12" s="17"/>
      <c r="I12" s="17"/>
      <c r="J12" s="30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49"/>
      <c r="AF12" s="49"/>
      <c r="AG12" s="49"/>
    </row>
    <row r="13" spans="1:33" ht="10.5" customHeight="1">
      <c r="A13" s="58">
        <v>5</v>
      </c>
      <c r="B13" s="59" t="s">
        <v>19</v>
      </c>
      <c r="C13" s="13" t="s">
        <v>15</v>
      </c>
      <c r="D13" s="14"/>
      <c r="E13" s="14"/>
      <c r="F13" s="14"/>
      <c r="G13" s="14"/>
      <c r="H13" s="14"/>
      <c r="I13" s="14"/>
      <c r="J13" s="30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49"/>
      <c r="AF13" s="49">
        <f>SUM(D14:AD14)</f>
        <v>0</v>
      </c>
      <c r="AG13" s="49">
        <f>SUM(AE13:AF14)</f>
        <v>0</v>
      </c>
    </row>
    <row r="14" spans="1:33" ht="10.5" customHeight="1">
      <c r="A14" s="58"/>
      <c r="B14" s="59"/>
      <c r="C14" s="13" t="s">
        <v>16</v>
      </c>
      <c r="D14" s="14"/>
      <c r="E14" s="14"/>
      <c r="F14" s="14"/>
      <c r="G14" s="14"/>
      <c r="H14" s="14"/>
      <c r="I14" s="14"/>
      <c r="J14" s="30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49"/>
      <c r="AF14" s="49"/>
      <c r="AG14" s="49"/>
    </row>
    <row r="15" spans="1:33" ht="10.5" customHeight="1">
      <c r="A15" s="58">
        <v>6</v>
      </c>
      <c r="B15" s="59" t="s">
        <v>20</v>
      </c>
      <c r="C15" s="13" t="s">
        <v>15</v>
      </c>
      <c r="D15" s="17"/>
      <c r="E15" s="17"/>
      <c r="F15" s="17"/>
      <c r="G15" s="17"/>
      <c r="H15" s="17"/>
      <c r="I15" s="17"/>
      <c r="J15" s="30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49"/>
      <c r="AF15" s="49">
        <f>SUM(D16:AD16)</f>
        <v>0</v>
      </c>
      <c r="AG15" s="49">
        <f>SUM(AE15:AF16)</f>
        <v>0</v>
      </c>
    </row>
    <row r="16" spans="1:33" ht="10.5" customHeight="1">
      <c r="A16" s="58"/>
      <c r="B16" s="59"/>
      <c r="C16" s="13" t="s">
        <v>16</v>
      </c>
      <c r="D16" s="17"/>
      <c r="E16" s="17"/>
      <c r="F16" s="17"/>
      <c r="G16" s="17"/>
      <c r="H16" s="17"/>
      <c r="I16" s="17"/>
      <c r="J16" s="30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49"/>
      <c r="AF16" s="49"/>
      <c r="AG16" s="49"/>
    </row>
    <row r="17" spans="1:33" ht="10.5" customHeight="1">
      <c r="A17" s="58">
        <v>7</v>
      </c>
      <c r="B17" s="59" t="s">
        <v>21</v>
      </c>
      <c r="C17" s="13" t="s">
        <v>15</v>
      </c>
      <c r="D17" s="14"/>
      <c r="E17" s="14"/>
      <c r="F17" s="14"/>
      <c r="G17" s="14"/>
      <c r="H17" s="14"/>
      <c r="I17" s="14"/>
      <c r="J17" s="30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49"/>
      <c r="AF17" s="49">
        <f>SUM(D18:AD18)</f>
        <v>0</v>
      </c>
      <c r="AG17" s="49">
        <f>AE17+AF17</f>
        <v>0</v>
      </c>
    </row>
    <row r="18" spans="1:33" ht="10.5" customHeight="1">
      <c r="A18" s="58"/>
      <c r="B18" s="59"/>
      <c r="C18" s="13" t="s">
        <v>16</v>
      </c>
      <c r="D18" s="14"/>
      <c r="E18" s="14"/>
      <c r="F18" s="14"/>
      <c r="G18" s="14"/>
      <c r="H18" s="14"/>
      <c r="I18" s="14"/>
      <c r="J18" s="30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49"/>
      <c r="AF18" s="49"/>
      <c r="AG18" s="49"/>
    </row>
    <row r="19" spans="1:33" ht="10.5" customHeight="1">
      <c r="A19" s="58">
        <v>8</v>
      </c>
      <c r="B19" s="59" t="s">
        <v>22</v>
      </c>
      <c r="C19" s="13" t="s">
        <v>15</v>
      </c>
      <c r="D19" s="17"/>
      <c r="E19" s="17"/>
      <c r="F19" s="17"/>
      <c r="G19" s="17"/>
      <c r="H19" s="27"/>
      <c r="I19" s="27"/>
      <c r="J19" s="31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49"/>
      <c r="AF19" s="49">
        <f>SUM(D20:AD20)</f>
        <v>0</v>
      </c>
      <c r="AG19" s="49">
        <f>AE19+AF19</f>
        <v>0</v>
      </c>
    </row>
    <row r="20" spans="1:33" ht="10.5" customHeight="1">
      <c r="A20" s="58"/>
      <c r="B20" s="59"/>
      <c r="C20" s="13" t="s">
        <v>16</v>
      </c>
      <c r="D20" s="17"/>
      <c r="E20" s="17"/>
      <c r="F20" s="17"/>
      <c r="G20" s="17"/>
      <c r="H20" s="17"/>
      <c r="I20" s="17"/>
      <c r="J20" s="30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49"/>
      <c r="AF20" s="49"/>
      <c r="AG20" s="49"/>
    </row>
    <row r="21" spans="1:33" ht="10.5" customHeight="1">
      <c r="A21" s="58">
        <v>9</v>
      </c>
      <c r="B21" s="59" t="s">
        <v>23</v>
      </c>
      <c r="C21" s="13" t="s">
        <v>15</v>
      </c>
      <c r="D21" s="14"/>
      <c r="E21" s="14"/>
      <c r="F21" s="14"/>
      <c r="G21" s="14"/>
      <c r="H21" s="14"/>
      <c r="I21" s="14"/>
      <c r="J21" s="30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49"/>
      <c r="AF21" s="49">
        <f>SUM(D22:AD22)</f>
        <v>0</v>
      </c>
      <c r="AG21" s="49">
        <f>AE21+AF21</f>
        <v>0</v>
      </c>
    </row>
    <row r="22" spans="1:33" ht="10.5" customHeight="1">
      <c r="A22" s="58"/>
      <c r="B22" s="59"/>
      <c r="C22" s="13" t="s">
        <v>16</v>
      </c>
      <c r="D22" s="14"/>
      <c r="E22" s="14"/>
      <c r="F22" s="14"/>
      <c r="G22" s="14"/>
      <c r="H22" s="14"/>
      <c r="I22" s="14"/>
      <c r="J22" s="30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49"/>
      <c r="AF22" s="49"/>
      <c r="AG22" s="49"/>
    </row>
    <row r="23" spans="1:33" ht="10.5" customHeight="1">
      <c r="A23" s="58">
        <v>10</v>
      </c>
      <c r="B23" s="59" t="s">
        <v>24</v>
      </c>
      <c r="C23" s="13" t="s">
        <v>15</v>
      </c>
      <c r="D23" s="14"/>
      <c r="E23" s="14"/>
      <c r="F23" s="14"/>
      <c r="G23" s="14"/>
      <c r="H23" s="14"/>
      <c r="I23" s="14"/>
      <c r="J23" s="30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49"/>
      <c r="AF23" s="49">
        <f>SUM(D24:AD24)</f>
        <v>0</v>
      </c>
      <c r="AG23" s="49">
        <f>AE23+AF23</f>
        <v>0</v>
      </c>
    </row>
    <row r="24" spans="1:33" ht="10.5" customHeight="1">
      <c r="A24" s="58"/>
      <c r="B24" s="59"/>
      <c r="C24" s="13" t="s">
        <v>16</v>
      </c>
      <c r="D24" s="14"/>
      <c r="E24" s="14"/>
      <c r="F24" s="14"/>
      <c r="G24" s="14"/>
      <c r="H24" s="14"/>
      <c r="I24" s="14"/>
      <c r="J24" s="30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49"/>
      <c r="AF24" s="49"/>
      <c r="AG24" s="49"/>
    </row>
    <row r="25" spans="1:33" ht="10.5" customHeight="1">
      <c r="A25" s="58">
        <v>11</v>
      </c>
      <c r="B25" s="59" t="s">
        <v>25</v>
      </c>
      <c r="C25" s="13" t="s">
        <v>15</v>
      </c>
      <c r="D25" s="17"/>
      <c r="E25" s="17"/>
      <c r="F25" s="17"/>
      <c r="G25" s="17"/>
      <c r="H25" s="17"/>
      <c r="I25" s="17"/>
      <c r="J25" s="30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49"/>
      <c r="AF25" s="49">
        <f>SUM(D26:AD26)</f>
        <v>0</v>
      </c>
      <c r="AG25" s="49">
        <f>AE25+AF25</f>
        <v>0</v>
      </c>
    </row>
    <row r="26" spans="1:33" ht="10.5" customHeight="1">
      <c r="A26" s="58"/>
      <c r="B26" s="59"/>
      <c r="C26" s="13" t="s">
        <v>16</v>
      </c>
      <c r="D26" s="17"/>
      <c r="E26" s="17"/>
      <c r="F26" s="17"/>
      <c r="G26" s="17"/>
      <c r="H26" s="17"/>
      <c r="I26" s="17"/>
      <c r="J26" s="30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49"/>
      <c r="AF26" s="49"/>
      <c r="AG26" s="49"/>
    </row>
    <row r="27" spans="1:33" ht="10.5" customHeight="1">
      <c r="A27" s="58">
        <v>12</v>
      </c>
      <c r="B27" s="59" t="s">
        <v>26</v>
      </c>
      <c r="C27" s="13" t="s">
        <v>15</v>
      </c>
      <c r="D27" s="14"/>
      <c r="E27" s="14"/>
      <c r="F27" s="14"/>
      <c r="G27" s="14"/>
      <c r="H27" s="14"/>
      <c r="I27" s="14"/>
      <c r="J27" s="30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49"/>
      <c r="AF27" s="49">
        <f>SUM(D28:AD28)</f>
        <v>0</v>
      </c>
      <c r="AG27" s="49">
        <f>AE27+AF27</f>
        <v>0</v>
      </c>
    </row>
    <row r="28" spans="1:33" ht="10.5" customHeight="1">
      <c r="A28" s="58"/>
      <c r="B28" s="59"/>
      <c r="C28" s="13" t="s">
        <v>16</v>
      </c>
      <c r="D28" s="14"/>
      <c r="E28" s="14"/>
      <c r="F28" s="14"/>
      <c r="G28" s="14"/>
      <c r="H28" s="14"/>
      <c r="I28" s="14"/>
      <c r="J28" s="30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49"/>
      <c r="AF28" s="49"/>
      <c r="AG28" s="49"/>
    </row>
    <row r="29" spans="1:33" ht="10.5" customHeight="1">
      <c r="A29" s="58">
        <v>13</v>
      </c>
      <c r="B29" s="59" t="s">
        <v>27</v>
      </c>
      <c r="C29" s="13" t="s">
        <v>15</v>
      </c>
      <c r="D29" s="14"/>
      <c r="E29" s="14"/>
      <c r="F29" s="14"/>
      <c r="G29" s="14"/>
      <c r="H29" s="14"/>
      <c r="I29" s="14"/>
      <c r="J29" s="30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49"/>
      <c r="AF29" s="49">
        <f>SUM(D30:AD30)</f>
        <v>0</v>
      </c>
      <c r="AG29" s="49">
        <f>AE29+AF29</f>
        <v>0</v>
      </c>
    </row>
    <row r="30" spans="1:33" ht="10.5" customHeight="1">
      <c r="A30" s="58"/>
      <c r="B30" s="59"/>
      <c r="C30" s="13" t="s">
        <v>16</v>
      </c>
      <c r="D30" s="14"/>
      <c r="E30" s="14"/>
      <c r="F30" s="14"/>
      <c r="G30" s="14"/>
      <c r="H30" s="14"/>
      <c r="I30" s="14"/>
      <c r="J30" s="30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49"/>
      <c r="AF30" s="49"/>
      <c r="AG30" s="49"/>
    </row>
    <row r="31" spans="1:33" ht="10.5" customHeight="1">
      <c r="A31" s="58">
        <v>14</v>
      </c>
      <c r="B31" s="59" t="s">
        <v>28</v>
      </c>
      <c r="C31" s="13" t="s">
        <v>15</v>
      </c>
      <c r="D31" s="17"/>
      <c r="E31" s="17"/>
      <c r="F31" s="17"/>
      <c r="G31" s="17"/>
      <c r="H31" s="17"/>
      <c r="I31" s="17"/>
      <c r="J31" s="30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49"/>
      <c r="AF31" s="49">
        <f>SUM(D32:AD32)</f>
        <v>0</v>
      </c>
      <c r="AG31" s="49">
        <f>AE31+AF31</f>
        <v>0</v>
      </c>
    </row>
    <row r="32" spans="1:33" ht="10.5" customHeight="1">
      <c r="A32" s="58"/>
      <c r="B32" s="59"/>
      <c r="C32" s="13" t="s">
        <v>16</v>
      </c>
      <c r="D32" s="17"/>
      <c r="E32" s="17"/>
      <c r="F32" s="17"/>
      <c r="G32" s="17"/>
      <c r="H32" s="17"/>
      <c r="I32" s="17"/>
      <c r="J32" s="30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49"/>
      <c r="AF32" s="49"/>
      <c r="AG32" s="49"/>
    </row>
    <row r="33" spans="1:33" ht="10.5" customHeight="1">
      <c r="A33" s="58">
        <v>15</v>
      </c>
      <c r="B33" s="59" t="s">
        <v>29</v>
      </c>
      <c r="C33" s="13" t="s">
        <v>15</v>
      </c>
      <c r="D33" s="14"/>
      <c r="E33" s="14"/>
      <c r="F33" s="14"/>
      <c r="G33" s="14"/>
      <c r="H33" s="14"/>
      <c r="I33" s="14"/>
      <c r="J33" s="30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49"/>
      <c r="AF33" s="49">
        <f>SUM(D34:AD34)</f>
        <v>0</v>
      </c>
      <c r="AG33" s="49">
        <f>AE33+AF33</f>
        <v>0</v>
      </c>
    </row>
    <row r="34" spans="1:33" ht="10.5" customHeight="1">
      <c r="A34" s="58"/>
      <c r="B34" s="59"/>
      <c r="C34" s="13" t="s">
        <v>16</v>
      </c>
      <c r="D34" s="14"/>
      <c r="E34" s="14"/>
      <c r="F34" s="14"/>
      <c r="G34" s="14"/>
      <c r="H34" s="14"/>
      <c r="I34" s="14"/>
      <c r="J34" s="30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49"/>
      <c r="AF34" s="49"/>
      <c r="AG34" s="49"/>
    </row>
    <row r="35" spans="1:33" ht="10.5" customHeight="1">
      <c r="A35" s="58">
        <v>16</v>
      </c>
      <c r="B35" s="59" t="s">
        <v>30</v>
      </c>
      <c r="C35" s="13" t="s">
        <v>15</v>
      </c>
      <c r="D35" s="17"/>
      <c r="E35" s="17"/>
      <c r="F35" s="17"/>
      <c r="G35" s="17"/>
      <c r="H35" s="17"/>
      <c r="I35" s="17"/>
      <c r="J35" s="30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49"/>
      <c r="AF35" s="49">
        <f>SUM(D36:AD36)</f>
        <v>0</v>
      </c>
      <c r="AG35" s="49">
        <f>AE35+AF35</f>
        <v>0</v>
      </c>
    </row>
    <row r="36" spans="1:33" ht="10.5" customHeight="1">
      <c r="A36" s="58"/>
      <c r="B36" s="59"/>
      <c r="C36" s="13" t="s">
        <v>16</v>
      </c>
      <c r="D36" s="17"/>
      <c r="E36" s="17"/>
      <c r="F36" s="17"/>
      <c r="G36" s="17"/>
      <c r="H36" s="17"/>
      <c r="J36" s="30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49"/>
      <c r="AF36" s="49"/>
      <c r="AG36" s="49"/>
    </row>
    <row r="37" spans="1:33" ht="10.5" customHeight="1">
      <c r="A37" s="58">
        <v>17</v>
      </c>
      <c r="B37" s="59" t="s">
        <v>31</v>
      </c>
      <c r="C37" s="13" t="s">
        <v>15</v>
      </c>
      <c r="D37" s="14"/>
      <c r="E37" s="14"/>
      <c r="F37" s="14"/>
      <c r="G37" s="14"/>
      <c r="H37" s="14"/>
      <c r="I37" s="14"/>
      <c r="J37" s="30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49"/>
      <c r="AF37" s="49">
        <f>SUM(D38:AD38)</f>
        <v>0</v>
      </c>
      <c r="AG37" s="49">
        <f>AE37+AF37</f>
        <v>0</v>
      </c>
    </row>
    <row r="38" spans="1:33" ht="10.5" customHeight="1">
      <c r="A38" s="58"/>
      <c r="B38" s="59"/>
      <c r="C38" s="13" t="s">
        <v>16</v>
      </c>
      <c r="D38" s="14"/>
      <c r="E38" s="14"/>
      <c r="F38" s="14"/>
      <c r="G38" s="14"/>
      <c r="H38" s="14"/>
      <c r="I38" s="14"/>
      <c r="J38" s="30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49"/>
      <c r="AF38" s="49"/>
      <c r="AG38" s="49"/>
    </row>
    <row r="39" spans="1:33" ht="10.5" customHeight="1">
      <c r="A39" s="58">
        <v>18</v>
      </c>
      <c r="B39" s="59" t="s">
        <v>32</v>
      </c>
      <c r="C39" s="13" t="s">
        <v>15</v>
      </c>
      <c r="D39" s="17"/>
      <c r="E39" s="17"/>
      <c r="F39" s="17"/>
      <c r="G39" s="17"/>
      <c r="H39" s="17"/>
      <c r="I39" s="17"/>
      <c r="J39" s="30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49"/>
      <c r="AF39" s="49">
        <f>SUM(D40:AD40)</f>
        <v>0</v>
      </c>
      <c r="AG39" s="49">
        <f>AE39+AF39</f>
        <v>0</v>
      </c>
    </row>
    <row r="40" spans="1:33" ht="10.5" customHeight="1">
      <c r="A40" s="58"/>
      <c r="B40" s="59"/>
      <c r="C40" s="13" t="s">
        <v>16</v>
      </c>
      <c r="D40" s="17"/>
      <c r="E40" s="17"/>
      <c r="F40" s="17"/>
      <c r="G40" s="17"/>
      <c r="H40" s="17"/>
      <c r="I40" s="17"/>
      <c r="J40" s="30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49"/>
      <c r="AF40" s="49"/>
      <c r="AG40" s="49"/>
    </row>
    <row r="41" spans="1:33" ht="10.5" customHeight="1">
      <c r="A41" s="58">
        <v>19</v>
      </c>
      <c r="B41" s="59" t="s">
        <v>33</v>
      </c>
      <c r="C41" s="13" t="s">
        <v>15</v>
      </c>
      <c r="D41" s="14"/>
      <c r="E41" s="14"/>
      <c r="F41" s="14"/>
      <c r="G41" s="14"/>
      <c r="H41" s="14"/>
      <c r="I41" s="14"/>
      <c r="J41" s="30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49"/>
      <c r="AF41" s="49">
        <f>SUM(D42:AD42)</f>
        <v>0</v>
      </c>
      <c r="AG41" s="49">
        <f>AE41+AF41</f>
        <v>0</v>
      </c>
    </row>
    <row r="42" spans="1:33" ht="10.5" customHeight="1">
      <c r="A42" s="58"/>
      <c r="B42" s="59"/>
      <c r="C42" s="13" t="s">
        <v>16</v>
      </c>
      <c r="D42" s="14"/>
      <c r="E42" s="14"/>
      <c r="F42" s="14"/>
      <c r="G42" s="14"/>
      <c r="H42" s="14"/>
      <c r="I42" s="14"/>
      <c r="J42" s="30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49"/>
      <c r="AF42" s="49"/>
      <c r="AG42" s="49"/>
    </row>
    <row r="43" spans="1:33" ht="10.5" customHeight="1">
      <c r="A43" s="58">
        <v>20</v>
      </c>
      <c r="B43" s="59" t="s">
        <v>34</v>
      </c>
      <c r="C43" s="13" t="s">
        <v>15</v>
      </c>
      <c r="D43" s="17"/>
      <c r="E43" s="17"/>
      <c r="F43" s="17"/>
      <c r="G43" s="17"/>
      <c r="H43" s="17"/>
      <c r="I43" s="17"/>
      <c r="J43" s="30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49"/>
      <c r="AF43" s="49">
        <f>SUM(D44:AD44)</f>
        <v>0</v>
      </c>
      <c r="AG43" s="49">
        <f>AE43+AF43</f>
        <v>0</v>
      </c>
    </row>
    <row r="44" spans="1:33" ht="10.5" customHeight="1">
      <c r="A44" s="58"/>
      <c r="B44" s="59"/>
      <c r="C44" s="13" t="s">
        <v>16</v>
      </c>
      <c r="D44" s="17"/>
      <c r="E44" s="17"/>
      <c r="F44" s="17"/>
      <c r="G44" s="17"/>
      <c r="H44" s="17"/>
      <c r="I44" s="17"/>
      <c r="J44" s="30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49"/>
      <c r="AF44" s="49"/>
      <c r="AG44" s="49"/>
    </row>
    <row r="45" spans="1:33" ht="10.5" customHeight="1">
      <c r="A45" s="58">
        <v>21</v>
      </c>
      <c r="B45" s="59" t="s">
        <v>35</v>
      </c>
      <c r="C45" s="13" t="s">
        <v>15</v>
      </c>
      <c r="D45" s="14"/>
      <c r="E45" s="14"/>
      <c r="F45" s="14"/>
      <c r="G45" s="14"/>
      <c r="H45" s="14"/>
      <c r="I45" s="14"/>
      <c r="J45" s="30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49"/>
      <c r="AF45" s="49">
        <f>SUM(D46:AD46)</f>
        <v>0</v>
      </c>
      <c r="AG45" s="49">
        <f>AE45+AF45</f>
        <v>0</v>
      </c>
    </row>
    <row r="46" spans="1:33" ht="10.5" customHeight="1">
      <c r="A46" s="58"/>
      <c r="B46" s="59"/>
      <c r="C46" s="13" t="s">
        <v>16</v>
      </c>
      <c r="D46" s="14"/>
      <c r="E46" s="14"/>
      <c r="F46" s="14"/>
      <c r="G46" s="14"/>
      <c r="H46" s="14"/>
      <c r="I46" s="14"/>
      <c r="J46" s="30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49"/>
      <c r="AF46" s="49"/>
      <c r="AG46" s="49"/>
    </row>
    <row r="47" spans="1:33" ht="10.5" customHeight="1">
      <c r="A47" s="58">
        <v>22</v>
      </c>
      <c r="B47" s="59" t="s">
        <v>36</v>
      </c>
      <c r="C47" s="13" t="s">
        <v>15</v>
      </c>
      <c r="D47" s="16"/>
      <c r="E47" s="16"/>
      <c r="F47" s="16"/>
      <c r="G47" s="16"/>
      <c r="H47" s="16"/>
      <c r="I47" s="16"/>
      <c r="J47" s="30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49"/>
      <c r="AF47" s="49">
        <f>SUM(D48:AD48)</f>
        <v>0</v>
      </c>
      <c r="AG47" s="49">
        <f>AE47+AF47</f>
        <v>0</v>
      </c>
    </row>
    <row r="48" spans="1:33" ht="10.5" customHeight="1">
      <c r="A48" s="58"/>
      <c r="B48" s="59"/>
      <c r="C48" s="13" t="s">
        <v>16</v>
      </c>
      <c r="D48" s="16"/>
      <c r="E48" s="16"/>
      <c r="F48" s="16"/>
      <c r="G48" s="16"/>
      <c r="H48" s="16"/>
      <c r="I48" s="16"/>
      <c r="J48" s="30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49"/>
      <c r="AF48" s="49"/>
      <c r="AG48" s="49"/>
    </row>
    <row r="49" spans="1:33" ht="10.5" customHeight="1">
      <c r="A49" s="58">
        <v>23</v>
      </c>
      <c r="B49" s="59" t="s">
        <v>37</v>
      </c>
      <c r="C49" s="13" t="s">
        <v>15</v>
      </c>
      <c r="D49" s="14"/>
      <c r="E49" s="14"/>
      <c r="F49" s="14"/>
      <c r="G49" s="14"/>
      <c r="H49" s="14"/>
      <c r="I49" s="14"/>
      <c r="J49" s="30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49"/>
      <c r="AF49" s="49">
        <f>SUM(D50:AD50)</f>
        <v>0</v>
      </c>
      <c r="AG49" s="49">
        <f>AE49+AF49</f>
        <v>0</v>
      </c>
    </row>
    <row r="50" spans="1:33" ht="10.5" customHeight="1">
      <c r="A50" s="58"/>
      <c r="B50" s="59"/>
      <c r="C50" s="13" t="s">
        <v>16</v>
      </c>
      <c r="D50" s="14"/>
      <c r="E50" s="14"/>
      <c r="F50" s="14"/>
      <c r="G50" s="14"/>
      <c r="H50" s="14"/>
      <c r="I50" s="14"/>
      <c r="J50" s="30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49"/>
      <c r="AF50" s="49"/>
      <c r="AG50" s="49"/>
    </row>
    <row r="51" spans="1:33" ht="10.5" customHeight="1">
      <c r="A51" s="58">
        <v>24</v>
      </c>
      <c r="B51" s="59" t="s">
        <v>38</v>
      </c>
      <c r="C51" s="13" t="s">
        <v>15</v>
      </c>
      <c r="D51" s="17"/>
      <c r="E51" s="17"/>
      <c r="F51" s="17"/>
      <c r="G51" s="17"/>
      <c r="H51" s="17"/>
      <c r="I51" s="17"/>
      <c r="J51" s="30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49"/>
      <c r="AF51" s="49">
        <f>SUM(D52:AD52)</f>
        <v>0</v>
      </c>
      <c r="AG51" s="49">
        <f>AE51+AF51</f>
        <v>0</v>
      </c>
    </row>
    <row r="52" spans="1:33" ht="10.5" customHeight="1">
      <c r="A52" s="58"/>
      <c r="B52" s="59"/>
      <c r="C52" s="13" t="s">
        <v>16</v>
      </c>
      <c r="D52" s="17"/>
      <c r="E52" s="17"/>
      <c r="F52" s="17"/>
      <c r="G52" s="17"/>
      <c r="H52" s="17"/>
      <c r="I52" s="17"/>
      <c r="J52" s="30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49"/>
      <c r="AF52" s="49"/>
      <c r="AG52" s="49"/>
    </row>
    <row r="53" spans="1:33" ht="15" customHeight="1">
      <c r="A53" s="60" t="s">
        <v>39</v>
      </c>
      <c r="B53" s="60"/>
      <c r="C53" s="61" t="s">
        <v>40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18">
        <f>SUM(AE5:AE52)</f>
        <v>0</v>
      </c>
      <c r="AF53" s="18">
        <f>SUM(AF5:AF52)</f>
        <v>0</v>
      </c>
      <c r="AG53" s="18">
        <f>SUM(AG5:AG52)</f>
        <v>0</v>
      </c>
    </row>
    <row r="54" spans="1:33" ht="15" customHeight="1">
      <c r="A54" s="60"/>
      <c r="B54" s="60"/>
      <c r="C54" s="61" t="s">
        <v>41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19">
        <f>AE53*100/$R$2</f>
        <v>0</v>
      </c>
      <c r="AF54" s="19">
        <f>AF53*100/$R$2</f>
        <v>0</v>
      </c>
      <c r="AG54" s="19">
        <f>AG53*100/$R$2</f>
        <v>0</v>
      </c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 selectLockedCells="1" selectUnlockedCells="1"/>
  <mergeCells count="127">
    <mergeCell ref="A53:B54"/>
    <mergeCell ref="C53:AD53"/>
    <mergeCell ref="C54:AD54"/>
    <mergeCell ref="A51:A52"/>
    <mergeCell ref="B51:B52"/>
    <mergeCell ref="AE51:AE52"/>
    <mergeCell ref="AF51:AF52"/>
    <mergeCell ref="AG51:AG52"/>
    <mergeCell ref="A47:A48"/>
    <mergeCell ref="B47:B48"/>
    <mergeCell ref="AE47:AE48"/>
    <mergeCell ref="AF47:AF48"/>
    <mergeCell ref="AG47:AG48"/>
    <mergeCell ref="A49:A50"/>
    <mergeCell ref="B49:B50"/>
    <mergeCell ref="AE49:AE50"/>
    <mergeCell ref="AF49:AF50"/>
    <mergeCell ref="AG49:AG50"/>
    <mergeCell ref="A43:A44"/>
    <mergeCell ref="B43:B44"/>
    <mergeCell ref="AE43:AE44"/>
    <mergeCell ref="AF43:AF44"/>
    <mergeCell ref="AG43:AG44"/>
    <mergeCell ref="A45:A46"/>
    <mergeCell ref="B45:B46"/>
    <mergeCell ref="AE45:AE46"/>
    <mergeCell ref="AF45:AF46"/>
    <mergeCell ref="AG45:AG46"/>
    <mergeCell ref="A39:A40"/>
    <mergeCell ref="B39:B40"/>
    <mergeCell ref="AE39:AE40"/>
    <mergeCell ref="AF39:AF40"/>
    <mergeCell ref="AG39:AG40"/>
    <mergeCell ref="A41:A42"/>
    <mergeCell ref="B41:B42"/>
    <mergeCell ref="AE41:AE42"/>
    <mergeCell ref="AF41:AF42"/>
    <mergeCell ref="AG41:AG42"/>
    <mergeCell ref="A35:A36"/>
    <mergeCell ref="B35:B36"/>
    <mergeCell ref="AE35:AE36"/>
    <mergeCell ref="AF35:AF36"/>
    <mergeCell ref="AG35:AG36"/>
    <mergeCell ref="A37:A38"/>
    <mergeCell ref="B37:B38"/>
    <mergeCell ref="AE37:AE38"/>
    <mergeCell ref="AF37:AF38"/>
    <mergeCell ref="AG37:AG38"/>
    <mergeCell ref="A31:A32"/>
    <mergeCell ref="B31:B32"/>
    <mergeCell ref="AE31:AE32"/>
    <mergeCell ref="AF31:AF32"/>
    <mergeCell ref="AG31:AG32"/>
    <mergeCell ref="A33:A34"/>
    <mergeCell ref="B33:B34"/>
    <mergeCell ref="AE33:AE34"/>
    <mergeCell ref="AF33:AF34"/>
    <mergeCell ref="AG33:AG34"/>
    <mergeCell ref="A27:A28"/>
    <mergeCell ref="B27:B28"/>
    <mergeCell ref="AE27:AE28"/>
    <mergeCell ref="AF27:AF28"/>
    <mergeCell ref="AG27:AG28"/>
    <mergeCell ref="A29:A30"/>
    <mergeCell ref="B29:B30"/>
    <mergeCell ref="AE29:AE30"/>
    <mergeCell ref="AF29:AF30"/>
    <mergeCell ref="AG29:AG30"/>
    <mergeCell ref="A23:A24"/>
    <mergeCell ref="B23:B24"/>
    <mergeCell ref="AE23:AE24"/>
    <mergeCell ref="AF23:AF24"/>
    <mergeCell ref="AG23:AG24"/>
    <mergeCell ref="A25:A26"/>
    <mergeCell ref="B25:B26"/>
    <mergeCell ref="AE25:AE26"/>
    <mergeCell ref="AF25:AF26"/>
    <mergeCell ref="AG25:AG26"/>
    <mergeCell ref="A19:A20"/>
    <mergeCell ref="B19:B20"/>
    <mergeCell ref="AE19:AE20"/>
    <mergeCell ref="AF19:AF20"/>
    <mergeCell ref="AG19:AG20"/>
    <mergeCell ref="A21:A22"/>
    <mergeCell ref="B21:B22"/>
    <mergeCell ref="AE21:AE22"/>
    <mergeCell ref="AF21:AF22"/>
    <mergeCell ref="AG21:AG22"/>
    <mergeCell ref="A15:A16"/>
    <mergeCell ref="B15:B16"/>
    <mergeCell ref="AE15:AE16"/>
    <mergeCell ref="AF15:AF16"/>
    <mergeCell ref="AG15:AG16"/>
    <mergeCell ref="A17:A18"/>
    <mergeCell ref="B17:B18"/>
    <mergeCell ref="AE17:AE18"/>
    <mergeCell ref="AF17:AF18"/>
    <mergeCell ref="AG17:AG18"/>
    <mergeCell ref="A11:A12"/>
    <mergeCell ref="B11:B12"/>
    <mergeCell ref="AE11:AE12"/>
    <mergeCell ref="AF11:AF12"/>
    <mergeCell ref="AG11:AG12"/>
    <mergeCell ref="A13:A14"/>
    <mergeCell ref="B13:B14"/>
    <mergeCell ref="AE13:AE14"/>
    <mergeCell ref="AG13:AG14"/>
    <mergeCell ref="A7:A8"/>
    <mergeCell ref="B7:B8"/>
    <mergeCell ref="AE7:AE8"/>
    <mergeCell ref="AF7:AF8"/>
    <mergeCell ref="AG7:AG8"/>
    <mergeCell ref="A9:A10"/>
    <mergeCell ref="B9:B10"/>
    <mergeCell ref="AE9:AE10"/>
    <mergeCell ref="E1:Z1"/>
    <mergeCell ref="AA1:AD1"/>
    <mergeCell ref="R2:T2"/>
    <mergeCell ref="A3:A4"/>
    <mergeCell ref="B3:B4"/>
    <mergeCell ref="AF13:AF14"/>
    <mergeCell ref="D3:AD3"/>
    <mergeCell ref="AF9:AF10"/>
    <mergeCell ref="AG9:AG10"/>
    <mergeCell ref="AE3:AG3"/>
    <mergeCell ref="A5:A6"/>
    <mergeCell ref="B5:B6"/>
  </mergeCells>
  <printOptions/>
  <pageMargins left="0.2361111111111111" right="0.2361111111111111" top="0.3541666666666667" bottom="0.354166666666666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G54"/>
  <sheetViews>
    <sheetView zoomScale="44" zoomScaleNormal="44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5" sqref="D5:AD52"/>
    </sheetView>
  </sheetViews>
  <sheetFormatPr defaultColWidth="9.140625" defaultRowHeight="15"/>
  <cols>
    <col min="1" max="1" width="5.28125" style="0" customWidth="1"/>
    <col min="2" max="2" width="23.421875" style="0" customWidth="1"/>
    <col min="3" max="3" width="4.28125" style="0" customWidth="1"/>
    <col min="4" max="30" width="2.7109375" style="0" customWidth="1"/>
  </cols>
  <sheetData>
    <row r="1" spans="2:33" ht="15.75">
      <c r="B1" s="20" t="s">
        <v>0</v>
      </c>
      <c r="E1" s="62" t="s">
        <v>50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52" t="s">
        <v>2</v>
      </c>
      <c r="AB1" s="52"/>
      <c r="AC1" s="52"/>
      <c r="AD1" s="52"/>
      <c r="AE1" s="2"/>
      <c r="AF1" s="3" t="s">
        <v>3</v>
      </c>
      <c r="AG1" s="3"/>
    </row>
    <row r="2" spans="2:20" ht="15">
      <c r="B2" s="21" t="s">
        <v>4</v>
      </c>
      <c r="C2" s="22">
        <f>COUNT(D4:AD4)</f>
        <v>25</v>
      </c>
      <c r="I2" t="s">
        <v>5</v>
      </c>
      <c r="R2" s="63">
        <f>C2*6*29</f>
        <v>4350</v>
      </c>
      <c r="S2" s="63"/>
      <c r="T2" s="63"/>
    </row>
    <row r="3" spans="1:33" ht="15">
      <c r="A3" s="56" t="s">
        <v>6</v>
      </c>
      <c r="B3" s="56" t="s">
        <v>7</v>
      </c>
      <c r="C3" s="7"/>
      <c r="D3" s="66" t="s">
        <v>8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57" t="s">
        <v>9</v>
      </c>
      <c r="AF3" s="57"/>
      <c r="AG3" s="57"/>
    </row>
    <row r="4" spans="1:33" ht="15">
      <c r="A4" s="56"/>
      <c r="B4" s="56"/>
      <c r="C4" s="9" t="s">
        <v>10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>
        <v>9</v>
      </c>
      <c r="K4" s="11">
        <v>10</v>
      </c>
      <c r="L4" s="11">
        <v>11</v>
      </c>
      <c r="M4" s="11">
        <v>12</v>
      </c>
      <c r="N4" s="11">
        <v>13</v>
      </c>
      <c r="O4" s="11">
        <v>14</v>
      </c>
      <c r="P4" s="11">
        <v>16</v>
      </c>
      <c r="Q4" s="11">
        <v>17</v>
      </c>
      <c r="R4" s="11">
        <v>18</v>
      </c>
      <c r="S4" s="11">
        <v>19</v>
      </c>
      <c r="T4" s="11">
        <v>20</v>
      </c>
      <c r="U4" s="11">
        <v>21</v>
      </c>
      <c r="V4" s="11">
        <v>23</v>
      </c>
      <c r="W4" s="11">
        <v>24</v>
      </c>
      <c r="X4" s="11">
        <v>25</v>
      </c>
      <c r="Y4" s="11">
        <v>26</v>
      </c>
      <c r="Z4" s="11">
        <v>27</v>
      </c>
      <c r="AA4" s="11">
        <v>28</v>
      </c>
      <c r="AB4" s="11">
        <v>29</v>
      </c>
      <c r="AC4" s="11"/>
      <c r="AD4" s="11"/>
      <c r="AE4" s="8" t="s">
        <v>48</v>
      </c>
      <c r="AF4" s="8" t="s">
        <v>49</v>
      </c>
      <c r="AG4" s="8" t="s">
        <v>13</v>
      </c>
    </row>
    <row r="5" spans="1:33" ht="10.5" customHeight="1">
      <c r="A5" s="58">
        <v>1</v>
      </c>
      <c r="B5" s="59" t="s">
        <v>14</v>
      </c>
      <c r="C5" s="13" t="s">
        <v>15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49">
        <f>SUM(D5:AD5)</f>
        <v>0</v>
      </c>
      <c r="AF5" s="49">
        <f>SUM(D6:AD6)</f>
        <v>0</v>
      </c>
      <c r="AG5" s="49">
        <f>SUM(AE5:AF6)</f>
        <v>0</v>
      </c>
    </row>
    <row r="6" spans="1:33" ht="10.5" customHeight="1">
      <c r="A6" s="58"/>
      <c r="B6" s="59"/>
      <c r="C6" s="13" t="s">
        <v>16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49"/>
      <c r="AF6" s="49"/>
      <c r="AG6" s="49"/>
    </row>
    <row r="7" spans="1:33" ht="10.5" customHeight="1">
      <c r="A7" s="58">
        <v>2</v>
      </c>
      <c r="B7" s="59" t="s">
        <v>17</v>
      </c>
      <c r="C7" s="13" t="s">
        <v>15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49">
        <f>SUM(D7:AD7)</f>
        <v>0</v>
      </c>
      <c r="AF7" s="49">
        <f>SUM(D8:AD8)</f>
        <v>0</v>
      </c>
      <c r="AG7" s="49">
        <f>SUM(AE7:AF8)</f>
        <v>0</v>
      </c>
    </row>
    <row r="8" spans="1:33" ht="10.5" customHeight="1">
      <c r="A8" s="58"/>
      <c r="B8" s="59"/>
      <c r="C8" s="13" t="s">
        <v>16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49"/>
      <c r="AF8" s="49"/>
      <c r="AG8" s="49"/>
    </row>
    <row r="9" spans="1:33" ht="10.5" customHeight="1">
      <c r="A9" s="58">
        <v>3</v>
      </c>
      <c r="B9" s="59" t="s">
        <v>18</v>
      </c>
      <c r="C9" s="13" t="s">
        <v>15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49">
        <f>SUM(D9:AD9)</f>
        <v>0</v>
      </c>
      <c r="AF9" s="49">
        <f>SUM(D10:AD10)</f>
        <v>0</v>
      </c>
      <c r="AG9" s="49">
        <f>SUM(AE9:AF10)</f>
        <v>0</v>
      </c>
    </row>
    <row r="10" spans="1:33" ht="10.5" customHeight="1">
      <c r="A10" s="58"/>
      <c r="B10" s="59"/>
      <c r="C10" s="13" t="s">
        <v>16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49"/>
      <c r="AF10" s="49"/>
      <c r="AG10" s="49"/>
    </row>
    <row r="11" spans="1:33" ht="10.5" customHeight="1">
      <c r="A11" s="58">
        <v>4</v>
      </c>
      <c r="B11" s="59" t="s">
        <v>74</v>
      </c>
      <c r="C11" s="13" t="s">
        <v>15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49">
        <f>SUM(D11:AD11)</f>
        <v>0</v>
      </c>
      <c r="AF11" s="49">
        <f>SUM(D12:AD12)</f>
        <v>0</v>
      </c>
      <c r="AG11" s="49">
        <f>SUM(AE11:AF12)</f>
        <v>0</v>
      </c>
    </row>
    <row r="12" spans="1:33" ht="10.5" customHeight="1">
      <c r="A12" s="58"/>
      <c r="B12" s="59"/>
      <c r="C12" s="13" t="s">
        <v>16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49"/>
      <c r="AF12" s="49"/>
      <c r="AG12" s="49"/>
    </row>
    <row r="13" spans="1:33" ht="10.5" customHeight="1">
      <c r="A13" s="58">
        <v>5</v>
      </c>
      <c r="B13" s="59" t="s">
        <v>19</v>
      </c>
      <c r="C13" s="13" t="s">
        <v>15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49">
        <f>SUM(D13:AD13)</f>
        <v>0</v>
      </c>
      <c r="AF13" s="49">
        <f>SUM(D14:AD14)</f>
        <v>0</v>
      </c>
      <c r="AG13" s="49">
        <f>SUM(AE13:AF14)</f>
        <v>0</v>
      </c>
    </row>
    <row r="14" spans="1:33" ht="10.5" customHeight="1">
      <c r="A14" s="58"/>
      <c r="B14" s="59"/>
      <c r="C14" s="13" t="s">
        <v>16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49"/>
      <c r="AF14" s="49"/>
      <c r="AG14" s="49"/>
    </row>
    <row r="15" spans="1:33" ht="10.5" customHeight="1">
      <c r="A15" s="58">
        <v>6</v>
      </c>
      <c r="B15" s="59" t="s">
        <v>20</v>
      </c>
      <c r="C15" s="13" t="s">
        <v>15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49">
        <f>SUM(D15:AD15)</f>
        <v>0</v>
      </c>
      <c r="AF15" s="49">
        <f>SUM(D16:AD16)</f>
        <v>0</v>
      </c>
      <c r="AG15" s="49">
        <f>SUM(AE15:AF16)</f>
        <v>0</v>
      </c>
    </row>
    <row r="16" spans="1:33" ht="10.5" customHeight="1">
      <c r="A16" s="58"/>
      <c r="B16" s="59"/>
      <c r="C16" s="13" t="s">
        <v>16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49"/>
      <c r="AF16" s="49"/>
      <c r="AG16" s="49"/>
    </row>
    <row r="17" spans="1:33" ht="10.5" customHeight="1">
      <c r="A17" s="58">
        <v>7</v>
      </c>
      <c r="B17" s="59" t="s">
        <v>21</v>
      </c>
      <c r="C17" s="13" t="s">
        <v>15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49">
        <f>SUM(D17:AD17)</f>
        <v>0</v>
      </c>
      <c r="AF17" s="49">
        <f>SUM(D18:AD18)</f>
        <v>0</v>
      </c>
      <c r="AG17" s="49">
        <f>AE17+AF17</f>
        <v>0</v>
      </c>
    </row>
    <row r="18" spans="1:33" ht="10.5" customHeight="1">
      <c r="A18" s="58"/>
      <c r="B18" s="59"/>
      <c r="C18" s="13" t="s">
        <v>16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49"/>
      <c r="AF18" s="49"/>
      <c r="AG18" s="49"/>
    </row>
    <row r="19" spans="1:33" ht="10.5" customHeight="1">
      <c r="A19" s="58">
        <v>8</v>
      </c>
      <c r="B19" s="59" t="s">
        <v>22</v>
      </c>
      <c r="C19" s="13" t="s">
        <v>15</v>
      </c>
      <c r="D19" s="17"/>
      <c r="E19" s="17"/>
      <c r="F19" s="17"/>
      <c r="G19" s="17"/>
      <c r="H19" s="27"/>
      <c r="I19" s="27"/>
      <c r="J19" s="27"/>
      <c r="K19" s="27"/>
      <c r="L19" s="27"/>
      <c r="M19" s="27"/>
      <c r="N19" s="27"/>
      <c r="O19" s="48"/>
      <c r="P19" s="48"/>
      <c r="Q19" s="27"/>
      <c r="R19" s="27"/>
      <c r="S19" s="27"/>
      <c r="T19" s="2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49">
        <f>SUM(D19:AD19)</f>
        <v>0</v>
      </c>
      <c r="AF19" s="49">
        <f>SUM(D20:AD20)</f>
        <v>0</v>
      </c>
      <c r="AG19" s="49">
        <f>AE19+AF19</f>
        <v>0</v>
      </c>
    </row>
    <row r="20" spans="1:33" ht="10.5" customHeight="1">
      <c r="A20" s="58"/>
      <c r="B20" s="59"/>
      <c r="C20" s="13" t="s">
        <v>16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49"/>
      <c r="AF20" s="49"/>
      <c r="AG20" s="49"/>
    </row>
    <row r="21" spans="1:33" ht="10.5" customHeight="1">
      <c r="A21" s="58">
        <v>9</v>
      </c>
      <c r="B21" s="59" t="s">
        <v>23</v>
      </c>
      <c r="C21" s="13" t="s">
        <v>15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49">
        <f>SUM(D21:AD21)</f>
        <v>0</v>
      </c>
      <c r="AF21" s="49">
        <f>SUM(D22:AD22)</f>
        <v>0</v>
      </c>
      <c r="AG21" s="49">
        <f>AE21+AF21</f>
        <v>0</v>
      </c>
    </row>
    <row r="22" spans="1:33" ht="10.5" customHeight="1">
      <c r="A22" s="58"/>
      <c r="B22" s="59"/>
      <c r="C22" s="13" t="s">
        <v>16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49"/>
      <c r="AF22" s="49"/>
      <c r="AG22" s="49"/>
    </row>
    <row r="23" spans="1:33" ht="10.5" customHeight="1">
      <c r="A23" s="58">
        <v>10</v>
      </c>
      <c r="B23" s="59" t="s">
        <v>24</v>
      </c>
      <c r="C23" s="13" t="s">
        <v>15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49">
        <f>SUM(D23:AD23)</f>
        <v>0</v>
      </c>
      <c r="AF23" s="49">
        <f>SUM(D24:AD24)</f>
        <v>0</v>
      </c>
      <c r="AG23" s="49">
        <f>AE23+AF23</f>
        <v>0</v>
      </c>
    </row>
    <row r="24" spans="1:33" ht="10.5" customHeight="1">
      <c r="A24" s="58"/>
      <c r="B24" s="59"/>
      <c r="C24" s="13" t="s">
        <v>16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49"/>
      <c r="AF24" s="49"/>
      <c r="AG24" s="49"/>
    </row>
    <row r="25" spans="1:33" ht="10.5" customHeight="1">
      <c r="A25" s="58">
        <v>11</v>
      </c>
      <c r="B25" s="59" t="s">
        <v>25</v>
      </c>
      <c r="C25" s="13" t="s">
        <v>15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49">
        <f>SUM(D25:AD25)</f>
        <v>0</v>
      </c>
      <c r="AF25" s="49">
        <f>SUM(D26:AD26)</f>
        <v>0</v>
      </c>
      <c r="AG25" s="49">
        <f>AE25+AF25</f>
        <v>0</v>
      </c>
    </row>
    <row r="26" spans="1:33" ht="10.5" customHeight="1">
      <c r="A26" s="58"/>
      <c r="B26" s="59"/>
      <c r="C26" s="13" t="s">
        <v>16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49"/>
      <c r="AF26" s="49"/>
      <c r="AG26" s="49"/>
    </row>
    <row r="27" spans="1:33" ht="10.5" customHeight="1">
      <c r="A27" s="58">
        <v>12</v>
      </c>
      <c r="B27" s="59" t="s">
        <v>26</v>
      </c>
      <c r="C27" s="13" t="s">
        <v>15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49">
        <f>SUM(D27:AD27)</f>
        <v>0</v>
      </c>
      <c r="AF27" s="49">
        <f>SUM(D28:AD28)</f>
        <v>0</v>
      </c>
      <c r="AG27" s="49">
        <f>AE27+AF27</f>
        <v>0</v>
      </c>
    </row>
    <row r="28" spans="1:33" ht="10.5" customHeight="1">
      <c r="A28" s="58"/>
      <c r="B28" s="59"/>
      <c r="C28" s="13" t="s">
        <v>16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49"/>
      <c r="AF28" s="49"/>
      <c r="AG28" s="49"/>
    </row>
    <row r="29" spans="1:33" ht="10.5" customHeight="1">
      <c r="A29" s="58">
        <v>13</v>
      </c>
      <c r="B29" s="59" t="s">
        <v>27</v>
      </c>
      <c r="C29" s="13" t="s">
        <v>15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49">
        <f>SUM(D29:AD29)</f>
        <v>0</v>
      </c>
      <c r="AF29" s="49">
        <f>SUM(D30:AD30)</f>
        <v>0</v>
      </c>
      <c r="AG29" s="49">
        <f>AE29+AF29</f>
        <v>0</v>
      </c>
    </row>
    <row r="30" spans="1:33" ht="10.5" customHeight="1">
      <c r="A30" s="58"/>
      <c r="B30" s="59"/>
      <c r="C30" s="13" t="s">
        <v>16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49"/>
      <c r="AF30" s="49"/>
      <c r="AG30" s="49"/>
    </row>
    <row r="31" spans="1:33" ht="10.5" customHeight="1">
      <c r="A31" s="58">
        <v>14</v>
      </c>
      <c r="B31" s="59" t="s">
        <v>28</v>
      </c>
      <c r="C31" s="13" t="s">
        <v>15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49">
        <f>SUM(D31:AD31)</f>
        <v>0</v>
      </c>
      <c r="AF31" s="49">
        <f>SUM(D32:AD32)</f>
        <v>0</v>
      </c>
      <c r="AG31" s="49">
        <f>AE31+AF31</f>
        <v>0</v>
      </c>
    </row>
    <row r="32" spans="1:33" ht="10.5" customHeight="1">
      <c r="A32" s="58"/>
      <c r="B32" s="59"/>
      <c r="C32" s="13" t="s">
        <v>16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49"/>
      <c r="AF32" s="49"/>
      <c r="AG32" s="49"/>
    </row>
    <row r="33" spans="1:33" ht="10.5" customHeight="1">
      <c r="A33" s="58">
        <v>15</v>
      </c>
      <c r="B33" s="59" t="s">
        <v>29</v>
      </c>
      <c r="C33" s="13" t="s">
        <v>15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49">
        <f>SUM(D33:AD33)</f>
        <v>0</v>
      </c>
      <c r="AF33" s="49">
        <f>SUM(D34:AD34)</f>
        <v>0</v>
      </c>
      <c r="AG33" s="49">
        <f>AE33+AF33</f>
        <v>0</v>
      </c>
    </row>
    <row r="34" spans="1:33" ht="10.5" customHeight="1">
      <c r="A34" s="58"/>
      <c r="B34" s="59"/>
      <c r="C34" s="13" t="s">
        <v>16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49"/>
      <c r="AF34" s="49"/>
      <c r="AG34" s="49"/>
    </row>
    <row r="35" spans="1:33" ht="10.5" customHeight="1">
      <c r="A35" s="58">
        <v>16</v>
      </c>
      <c r="B35" s="59" t="s">
        <v>30</v>
      </c>
      <c r="C35" s="13" t="s">
        <v>15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49">
        <f>SUM(D35:AD35)</f>
        <v>0</v>
      </c>
      <c r="AF35" s="49">
        <f>SUM(D36:AD36)</f>
        <v>0</v>
      </c>
      <c r="AG35" s="49">
        <f>AE35+AF35</f>
        <v>0</v>
      </c>
    </row>
    <row r="36" spans="1:33" ht="10.5" customHeight="1">
      <c r="A36" s="58"/>
      <c r="B36" s="59"/>
      <c r="C36" s="13" t="s">
        <v>16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49"/>
      <c r="AF36" s="49"/>
      <c r="AG36" s="49"/>
    </row>
    <row r="37" spans="1:33" ht="10.5" customHeight="1">
      <c r="A37" s="58">
        <v>17</v>
      </c>
      <c r="B37" s="59" t="s">
        <v>31</v>
      </c>
      <c r="C37" s="13" t="s">
        <v>15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49">
        <f>SUM(D37:AD37)</f>
        <v>0</v>
      </c>
      <c r="AF37" s="49">
        <f>SUM(D38:AD38)</f>
        <v>0</v>
      </c>
      <c r="AG37" s="49">
        <f>AE37+AF37</f>
        <v>0</v>
      </c>
    </row>
    <row r="38" spans="1:33" ht="10.5" customHeight="1">
      <c r="A38" s="58"/>
      <c r="B38" s="59"/>
      <c r="C38" s="13" t="s">
        <v>16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49"/>
      <c r="AF38" s="49"/>
      <c r="AG38" s="49"/>
    </row>
    <row r="39" spans="1:33" ht="10.5" customHeight="1">
      <c r="A39" s="58">
        <v>18</v>
      </c>
      <c r="B39" s="59" t="s">
        <v>32</v>
      </c>
      <c r="C39" s="13" t="s">
        <v>15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49">
        <f>SUM(D39:AD39)</f>
        <v>0</v>
      </c>
      <c r="AF39" s="49">
        <f>SUM(D40:AD40)</f>
        <v>0</v>
      </c>
      <c r="AG39" s="49">
        <f>AE39+AF39</f>
        <v>0</v>
      </c>
    </row>
    <row r="40" spans="1:33" ht="10.5" customHeight="1">
      <c r="A40" s="58"/>
      <c r="B40" s="59"/>
      <c r="C40" s="13" t="s">
        <v>16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49"/>
      <c r="AF40" s="49"/>
      <c r="AG40" s="49"/>
    </row>
    <row r="41" spans="1:33" ht="10.5" customHeight="1">
      <c r="A41" s="58">
        <v>19</v>
      </c>
      <c r="B41" s="59" t="s">
        <v>33</v>
      </c>
      <c r="C41" s="13" t="s">
        <v>15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49">
        <f>SUM(D41:AD41)</f>
        <v>0</v>
      </c>
      <c r="AF41" s="49">
        <f>SUM(D42:AD42)</f>
        <v>0</v>
      </c>
      <c r="AG41" s="49">
        <f>AE41+AF41</f>
        <v>0</v>
      </c>
    </row>
    <row r="42" spans="1:33" ht="10.5" customHeight="1">
      <c r="A42" s="58"/>
      <c r="B42" s="59"/>
      <c r="C42" s="13" t="s">
        <v>16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49"/>
      <c r="AF42" s="49"/>
      <c r="AG42" s="49"/>
    </row>
    <row r="43" spans="1:33" ht="10.5" customHeight="1">
      <c r="A43" s="58">
        <v>20</v>
      </c>
      <c r="B43" s="59" t="s">
        <v>34</v>
      </c>
      <c r="C43" s="13" t="s">
        <v>15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49">
        <f>SUM(D43:AD43)</f>
        <v>0</v>
      </c>
      <c r="AF43" s="49">
        <f>SUM(D44:AD44)</f>
        <v>0</v>
      </c>
      <c r="AG43" s="49">
        <f>AE43+AF43</f>
        <v>0</v>
      </c>
    </row>
    <row r="44" spans="1:33" ht="10.5" customHeight="1">
      <c r="A44" s="58"/>
      <c r="B44" s="59"/>
      <c r="C44" s="13" t="s">
        <v>16</v>
      </c>
      <c r="D44" s="17"/>
      <c r="E44" s="17"/>
      <c r="F44" s="17"/>
      <c r="G44" s="17"/>
      <c r="I44" s="17"/>
      <c r="J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49"/>
      <c r="AF44" s="49"/>
      <c r="AG44" s="49"/>
    </row>
    <row r="45" spans="1:33" ht="10.5" customHeight="1">
      <c r="A45" s="58">
        <v>21</v>
      </c>
      <c r="B45" s="59" t="s">
        <v>35</v>
      </c>
      <c r="C45" s="13" t="s">
        <v>15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49">
        <f>SUM(D45:AD45)</f>
        <v>0</v>
      </c>
      <c r="AF45" s="49">
        <f>SUM(D46:AD46)</f>
        <v>0</v>
      </c>
      <c r="AG45" s="49">
        <f>AE45+AF45</f>
        <v>0</v>
      </c>
    </row>
    <row r="46" spans="1:33" ht="10.5" customHeight="1">
      <c r="A46" s="58"/>
      <c r="B46" s="59"/>
      <c r="C46" s="13" t="s">
        <v>16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49"/>
      <c r="AF46" s="49"/>
      <c r="AG46" s="49"/>
    </row>
    <row r="47" spans="1:33" ht="10.5" customHeight="1">
      <c r="A47" s="58">
        <v>22</v>
      </c>
      <c r="B47" s="59" t="s">
        <v>36</v>
      </c>
      <c r="C47" s="13" t="s">
        <v>15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49">
        <f>SUM(D47:AD47)</f>
        <v>0</v>
      </c>
      <c r="AF47" s="49">
        <f>SUM(D48:AD48)</f>
        <v>0</v>
      </c>
      <c r="AG47" s="49">
        <f>AE47+AF47</f>
        <v>0</v>
      </c>
    </row>
    <row r="48" spans="1:33" ht="10.5" customHeight="1">
      <c r="A48" s="58"/>
      <c r="B48" s="59"/>
      <c r="C48" s="13" t="s">
        <v>16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49"/>
      <c r="AF48" s="49"/>
      <c r="AG48" s="49"/>
    </row>
    <row r="49" spans="1:33" ht="10.5" customHeight="1">
      <c r="A49" s="58">
        <v>23</v>
      </c>
      <c r="B49" s="59" t="s">
        <v>37</v>
      </c>
      <c r="C49" s="13" t="s">
        <v>15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49">
        <f>SUM(D49:AD49)</f>
        <v>0</v>
      </c>
      <c r="AF49" s="49">
        <f>SUM(D50:AD50)</f>
        <v>0</v>
      </c>
      <c r="AG49" s="49">
        <f>AE49+AF49</f>
        <v>0</v>
      </c>
    </row>
    <row r="50" spans="1:33" ht="10.5" customHeight="1">
      <c r="A50" s="58"/>
      <c r="B50" s="59"/>
      <c r="C50" s="13" t="s">
        <v>16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49"/>
      <c r="AF50" s="49"/>
      <c r="AG50" s="49"/>
    </row>
    <row r="51" spans="1:33" ht="10.5" customHeight="1">
      <c r="A51" s="58">
        <v>24</v>
      </c>
      <c r="B51" s="59" t="s">
        <v>38</v>
      </c>
      <c r="C51" s="13" t="s">
        <v>15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49">
        <f>SUM(D51:AD51)</f>
        <v>0</v>
      </c>
      <c r="AF51" s="49">
        <f>SUM(D52:AD52)</f>
        <v>0</v>
      </c>
      <c r="AG51" s="49">
        <f>AE51+AF51</f>
        <v>0</v>
      </c>
    </row>
    <row r="52" spans="1:33" ht="10.5" customHeight="1">
      <c r="A52" s="58"/>
      <c r="B52" s="59"/>
      <c r="C52" s="13" t="s">
        <v>16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49"/>
      <c r="AF52" s="49"/>
      <c r="AG52" s="49"/>
    </row>
    <row r="53" spans="1:33" ht="15" customHeight="1">
      <c r="A53" s="60" t="s">
        <v>39</v>
      </c>
      <c r="B53" s="60"/>
      <c r="C53" s="61" t="s">
        <v>40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18">
        <f>SUM(AE5:AE52)</f>
        <v>0</v>
      </c>
      <c r="AF53" s="18">
        <f>SUM(AF5:AF52)</f>
        <v>0</v>
      </c>
      <c r="AG53" s="18">
        <f>SUM(AG5:AG52)</f>
        <v>0</v>
      </c>
    </row>
    <row r="54" spans="1:33" ht="15" customHeight="1">
      <c r="A54" s="60"/>
      <c r="B54" s="60"/>
      <c r="C54" s="61" t="s">
        <v>41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19">
        <f>AE53*100/$R$2</f>
        <v>0</v>
      </c>
      <c r="AF54" s="19">
        <f>AF53*100/$R$2</f>
        <v>0</v>
      </c>
      <c r="AG54" s="19">
        <f>AG53*100/$R$2</f>
        <v>0</v>
      </c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 selectLockedCells="1" selectUnlockedCells="1"/>
  <mergeCells count="130">
    <mergeCell ref="A53:B54"/>
    <mergeCell ref="C53:AD53"/>
    <mergeCell ref="C54:AD54"/>
    <mergeCell ref="A51:A52"/>
    <mergeCell ref="B51:B52"/>
    <mergeCell ref="AE51:AE52"/>
    <mergeCell ref="AF51:AF52"/>
    <mergeCell ref="AG51:AG52"/>
    <mergeCell ref="A47:A48"/>
    <mergeCell ref="B47:B48"/>
    <mergeCell ref="AE47:AE48"/>
    <mergeCell ref="AF47:AF48"/>
    <mergeCell ref="AG47:AG48"/>
    <mergeCell ref="A49:A50"/>
    <mergeCell ref="B49:B50"/>
    <mergeCell ref="AE49:AE50"/>
    <mergeCell ref="AF49:AF50"/>
    <mergeCell ref="AG49:AG50"/>
    <mergeCell ref="A43:A44"/>
    <mergeCell ref="B43:B44"/>
    <mergeCell ref="AE43:AE44"/>
    <mergeCell ref="AF43:AF44"/>
    <mergeCell ref="AG43:AG44"/>
    <mergeCell ref="A45:A46"/>
    <mergeCell ref="B45:B46"/>
    <mergeCell ref="AE45:AE46"/>
    <mergeCell ref="AF45:AF46"/>
    <mergeCell ref="AG45:AG46"/>
    <mergeCell ref="A39:A40"/>
    <mergeCell ref="B39:B40"/>
    <mergeCell ref="AE39:AE40"/>
    <mergeCell ref="AF39:AF40"/>
    <mergeCell ref="AG39:AG40"/>
    <mergeCell ref="A41:A42"/>
    <mergeCell ref="B41:B42"/>
    <mergeCell ref="AE41:AE42"/>
    <mergeCell ref="AF41:AF42"/>
    <mergeCell ref="AG41:AG42"/>
    <mergeCell ref="A35:A36"/>
    <mergeCell ref="B35:B36"/>
    <mergeCell ref="AE35:AE36"/>
    <mergeCell ref="AF35:AF36"/>
    <mergeCell ref="AG35:AG36"/>
    <mergeCell ref="A37:A38"/>
    <mergeCell ref="B37:B38"/>
    <mergeCell ref="AE37:AE38"/>
    <mergeCell ref="AF37:AF38"/>
    <mergeCell ref="AG37:AG38"/>
    <mergeCell ref="A31:A32"/>
    <mergeCell ref="B31:B32"/>
    <mergeCell ref="AE31:AE32"/>
    <mergeCell ref="AF31:AF32"/>
    <mergeCell ref="AG31:AG32"/>
    <mergeCell ref="A33:A34"/>
    <mergeCell ref="B33:B34"/>
    <mergeCell ref="AE33:AE34"/>
    <mergeCell ref="AF33:AF34"/>
    <mergeCell ref="AG33:AG34"/>
    <mergeCell ref="A27:A28"/>
    <mergeCell ref="B27:B28"/>
    <mergeCell ref="AE27:AE28"/>
    <mergeCell ref="AF27:AF28"/>
    <mergeCell ref="AG27:AG28"/>
    <mergeCell ref="A29:A30"/>
    <mergeCell ref="B29:B30"/>
    <mergeCell ref="AE29:AE30"/>
    <mergeCell ref="AF29:AF30"/>
    <mergeCell ref="AG29:AG30"/>
    <mergeCell ref="A23:A24"/>
    <mergeCell ref="B23:B24"/>
    <mergeCell ref="AE23:AE24"/>
    <mergeCell ref="AF23:AF24"/>
    <mergeCell ref="AG23:AG24"/>
    <mergeCell ref="A25:A26"/>
    <mergeCell ref="B25:B26"/>
    <mergeCell ref="AE25:AE26"/>
    <mergeCell ref="AF25:AF26"/>
    <mergeCell ref="AG25:AG26"/>
    <mergeCell ref="A19:A20"/>
    <mergeCell ref="B19:B20"/>
    <mergeCell ref="AE19:AE20"/>
    <mergeCell ref="AF19:AF20"/>
    <mergeCell ref="AG19:AG20"/>
    <mergeCell ref="A21:A22"/>
    <mergeCell ref="B21:B22"/>
    <mergeCell ref="AE21:AE22"/>
    <mergeCell ref="AF21:AF22"/>
    <mergeCell ref="AG21:AG22"/>
    <mergeCell ref="A15:A16"/>
    <mergeCell ref="B15:B16"/>
    <mergeCell ref="AE15:AE16"/>
    <mergeCell ref="AF15:AF16"/>
    <mergeCell ref="AG15:AG16"/>
    <mergeCell ref="A17:A18"/>
    <mergeCell ref="B17:B18"/>
    <mergeCell ref="AE17:AE18"/>
    <mergeCell ref="AF17:AF18"/>
    <mergeCell ref="AG17:AG18"/>
    <mergeCell ref="A11:A12"/>
    <mergeCell ref="B11:B12"/>
    <mergeCell ref="AE11:AE12"/>
    <mergeCell ref="AF11:AF12"/>
    <mergeCell ref="AG11:AG12"/>
    <mergeCell ref="A13:A14"/>
    <mergeCell ref="B13:B14"/>
    <mergeCell ref="AE13:AE14"/>
    <mergeCell ref="AF13:AF14"/>
    <mergeCell ref="AG13:AG14"/>
    <mergeCell ref="A7:A8"/>
    <mergeCell ref="B7:B8"/>
    <mergeCell ref="AE7:AE8"/>
    <mergeCell ref="AF7:AF8"/>
    <mergeCell ref="AG7:AG8"/>
    <mergeCell ref="A9:A10"/>
    <mergeCell ref="B9:B10"/>
    <mergeCell ref="AE9:AE10"/>
    <mergeCell ref="AF9:AF10"/>
    <mergeCell ref="AG9:AG10"/>
    <mergeCell ref="AE3:AG3"/>
    <mergeCell ref="A5:A6"/>
    <mergeCell ref="B5:B6"/>
    <mergeCell ref="AE5:AE6"/>
    <mergeCell ref="AF5:AF6"/>
    <mergeCell ref="AG5:AG6"/>
    <mergeCell ref="E1:Z1"/>
    <mergeCell ref="AA1:AD1"/>
    <mergeCell ref="R2:T2"/>
    <mergeCell ref="A3:A4"/>
    <mergeCell ref="B3:B4"/>
    <mergeCell ref="D3:AD3"/>
  </mergeCells>
  <printOptions/>
  <pageMargins left="0.2361111111111111" right="0.2361111111111111" top="0.3541666666666667" bottom="0.3541666666666667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AE54"/>
  <sheetViews>
    <sheetView zoomScale="32" zoomScaleNormal="32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5" sqref="D5:AB52"/>
    </sheetView>
  </sheetViews>
  <sheetFormatPr defaultColWidth="9.140625" defaultRowHeight="15"/>
  <cols>
    <col min="1" max="1" width="3.57421875" style="0" customWidth="1"/>
    <col min="2" max="2" width="28.57421875" style="0" customWidth="1"/>
    <col min="3" max="3" width="4.28125" style="0" customWidth="1"/>
    <col min="4" max="9" width="2.7109375" style="0" customWidth="1"/>
    <col min="10" max="10" width="4.140625" style="0" customWidth="1"/>
    <col min="11" max="14" width="3.421875" style="0" customWidth="1"/>
    <col min="15" max="15" width="3.8515625" style="0" customWidth="1"/>
    <col min="16" max="17" width="3.28125" style="0" customWidth="1"/>
    <col min="18" max="18" width="3.7109375" style="0" customWidth="1"/>
    <col min="19" max="19" width="3.421875" style="0" customWidth="1"/>
    <col min="20" max="20" width="3.28125" style="0" customWidth="1"/>
    <col min="21" max="21" width="3.421875" style="0" customWidth="1"/>
    <col min="22" max="22" width="3.8515625" style="0" customWidth="1"/>
    <col min="23" max="24" width="3.7109375" style="0" customWidth="1"/>
    <col min="25" max="25" width="3.421875" style="0" customWidth="1"/>
    <col min="26" max="27" width="3.28125" style="0" customWidth="1"/>
    <col min="28" max="28" width="3.421875" style="0" customWidth="1"/>
    <col min="29" max="29" width="7.7109375" style="0" customWidth="1"/>
    <col min="30" max="30" width="8.140625" style="0" customWidth="1"/>
    <col min="31" max="31" width="8.00390625" style="0" customWidth="1"/>
  </cols>
  <sheetData>
    <row r="1" spans="2:31" ht="23.25" customHeight="1">
      <c r="B1" s="20" t="s">
        <v>0</v>
      </c>
      <c r="D1" s="62" t="s">
        <v>51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32"/>
      <c r="U1" s="32"/>
      <c r="V1" s="32"/>
      <c r="W1" s="52" t="s">
        <v>2</v>
      </c>
      <c r="X1" s="52"/>
      <c r="Y1" s="52"/>
      <c r="Z1" s="52"/>
      <c r="AA1" s="67" t="s">
        <v>3</v>
      </c>
      <c r="AB1" s="67"/>
      <c r="AC1" s="67"/>
      <c r="AD1" s="67"/>
      <c r="AE1" s="33"/>
    </row>
    <row r="2" spans="2:19" ht="21" customHeight="1">
      <c r="B2" s="21" t="s">
        <v>4</v>
      </c>
      <c r="C2" s="22">
        <f>COUNT(D4:AB4)</f>
        <v>25</v>
      </c>
      <c r="H2" t="s">
        <v>5</v>
      </c>
      <c r="Q2" s="63">
        <f>C2*6*29</f>
        <v>4350</v>
      </c>
      <c r="R2" s="63"/>
      <c r="S2" s="63"/>
    </row>
    <row r="3" spans="1:31" ht="15">
      <c r="A3" s="56" t="s">
        <v>6</v>
      </c>
      <c r="B3" s="56" t="s">
        <v>7</v>
      </c>
      <c r="C3" s="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57" t="s">
        <v>9</v>
      </c>
      <c r="AD3" s="57"/>
      <c r="AE3" s="57"/>
    </row>
    <row r="4" spans="1:31" ht="15">
      <c r="A4" s="56"/>
      <c r="B4" s="56"/>
      <c r="C4" s="9" t="s">
        <v>10</v>
      </c>
      <c r="D4" s="11">
        <v>2</v>
      </c>
      <c r="E4" s="11">
        <v>3</v>
      </c>
      <c r="F4" s="11">
        <v>4</v>
      </c>
      <c r="G4" s="11">
        <v>5</v>
      </c>
      <c r="H4" s="11">
        <v>7</v>
      </c>
      <c r="I4" s="11">
        <v>8</v>
      </c>
      <c r="J4" s="11">
        <v>10</v>
      </c>
      <c r="K4" s="11">
        <v>11</v>
      </c>
      <c r="L4" s="11">
        <v>12</v>
      </c>
      <c r="M4" s="11">
        <v>14</v>
      </c>
      <c r="N4" s="11">
        <v>15</v>
      </c>
      <c r="O4" s="11">
        <v>16</v>
      </c>
      <c r="P4" s="11">
        <v>17</v>
      </c>
      <c r="Q4" s="11">
        <v>18</v>
      </c>
      <c r="R4" s="11">
        <v>19</v>
      </c>
      <c r="S4" s="11">
        <v>21</v>
      </c>
      <c r="T4" s="11">
        <v>22</v>
      </c>
      <c r="U4" s="11">
        <v>23</v>
      </c>
      <c r="V4" s="11">
        <v>24</v>
      </c>
      <c r="W4" s="11">
        <v>25</v>
      </c>
      <c r="X4" s="11">
        <v>26</v>
      </c>
      <c r="Y4" s="11">
        <v>28</v>
      </c>
      <c r="Z4" s="11">
        <v>29</v>
      </c>
      <c r="AA4" s="11">
        <v>30</v>
      </c>
      <c r="AB4" s="11">
        <v>31</v>
      </c>
      <c r="AC4" s="8" t="s">
        <v>48</v>
      </c>
      <c r="AD4" s="8" t="s">
        <v>49</v>
      </c>
      <c r="AE4" s="8" t="s">
        <v>13</v>
      </c>
    </row>
    <row r="5" spans="1:31" ht="10.5" customHeight="1">
      <c r="A5" s="58">
        <v>1</v>
      </c>
      <c r="B5" s="59" t="s">
        <v>14</v>
      </c>
      <c r="C5" s="13" t="s">
        <v>15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49">
        <f>SUM(D5:AB5)</f>
        <v>0</v>
      </c>
      <c r="AD5" s="69">
        <f>SUM(D6:AB6)</f>
        <v>0</v>
      </c>
      <c r="AE5" s="49">
        <f>SUM(AC5:AD6)</f>
        <v>0</v>
      </c>
    </row>
    <row r="6" spans="1:31" ht="10.5" customHeight="1">
      <c r="A6" s="58"/>
      <c r="B6" s="59"/>
      <c r="C6" s="13" t="s">
        <v>16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49"/>
      <c r="AD6" s="49"/>
      <c r="AE6" s="49"/>
    </row>
    <row r="7" spans="1:31" ht="10.5" customHeight="1">
      <c r="A7" s="58">
        <v>2</v>
      </c>
      <c r="B7" s="59" t="s">
        <v>17</v>
      </c>
      <c r="C7" s="13" t="s">
        <v>15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49">
        <f>SUM(D7:AB7)</f>
        <v>0</v>
      </c>
      <c r="AD7" s="49">
        <f>SUM(D8:AB8)</f>
        <v>0</v>
      </c>
      <c r="AE7" s="49">
        <f>SUM(AC7:AD8)</f>
        <v>0</v>
      </c>
    </row>
    <row r="8" spans="1:31" ht="10.5" customHeight="1">
      <c r="A8" s="58"/>
      <c r="B8" s="59"/>
      <c r="C8" s="13" t="s">
        <v>16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49"/>
      <c r="AD8" s="49"/>
      <c r="AE8" s="49"/>
    </row>
    <row r="9" spans="1:31" ht="10.5" customHeight="1">
      <c r="A9" s="58">
        <v>3</v>
      </c>
      <c r="B9" s="59" t="s">
        <v>18</v>
      </c>
      <c r="C9" s="13" t="s">
        <v>15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49">
        <f>SUM(D9:AB9)</f>
        <v>0</v>
      </c>
      <c r="AD9" s="49">
        <f>SUM(D10:AB10)</f>
        <v>0</v>
      </c>
      <c r="AE9" s="49">
        <f>SUM(AC9:AD10)</f>
        <v>0</v>
      </c>
    </row>
    <row r="10" spans="1:31" ht="10.5" customHeight="1">
      <c r="A10" s="58"/>
      <c r="B10" s="59"/>
      <c r="C10" s="13" t="s">
        <v>16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49"/>
      <c r="AD10" s="49"/>
      <c r="AE10" s="49"/>
    </row>
    <row r="11" spans="1:31" ht="10.5" customHeight="1">
      <c r="A11" s="58">
        <v>4</v>
      </c>
      <c r="B11" s="59" t="s">
        <v>74</v>
      </c>
      <c r="C11" s="13" t="s">
        <v>15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49">
        <f>SUM(D11:AB11)</f>
        <v>0</v>
      </c>
      <c r="AD11" s="49">
        <f>SUM(D12:AB12)</f>
        <v>0</v>
      </c>
      <c r="AE11" s="49">
        <f>SUM(AC11:AD12)</f>
        <v>0</v>
      </c>
    </row>
    <row r="12" spans="1:31" ht="10.5" customHeight="1">
      <c r="A12" s="58"/>
      <c r="B12" s="59"/>
      <c r="C12" s="13" t="s">
        <v>16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49"/>
      <c r="AD12" s="49"/>
      <c r="AE12" s="49"/>
    </row>
    <row r="13" spans="1:31" ht="10.5" customHeight="1">
      <c r="A13" s="58">
        <v>5</v>
      </c>
      <c r="B13" s="59" t="s">
        <v>19</v>
      </c>
      <c r="C13" s="13" t="s">
        <v>15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49">
        <f>SUM(D13:AB13)</f>
        <v>0</v>
      </c>
      <c r="AD13" s="49">
        <f>SUM(D14:AB14)</f>
        <v>0</v>
      </c>
      <c r="AE13" s="49">
        <f>SUM(AC13:AD14)</f>
        <v>0</v>
      </c>
    </row>
    <row r="14" spans="1:31" ht="10.5" customHeight="1">
      <c r="A14" s="58"/>
      <c r="B14" s="59"/>
      <c r="C14" s="13" t="s">
        <v>16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49"/>
      <c r="AD14" s="49"/>
      <c r="AE14" s="49"/>
    </row>
    <row r="15" spans="1:31" ht="10.5" customHeight="1">
      <c r="A15" s="58">
        <v>6</v>
      </c>
      <c r="B15" s="59" t="s">
        <v>20</v>
      </c>
      <c r="C15" s="13" t="s">
        <v>15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49">
        <f>SUM(D15:AB15)</f>
        <v>0</v>
      </c>
      <c r="AD15" s="49">
        <f>SUM(D16:AB16)</f>
        <v>0</v>
      </c>
      <c r="AE15" s="49">
        <f>SUM(AC15:AD16)</f>
        <v>0</v>
      </c>
    </row>
    <row r="16" spans="1:31" ht="10.5" customHeight="1">
      <c r="A16" s="58"/>
      <c r="B16" s="59"/>
      <c r="C16" s="13" t="s">
        <v>16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49"/>
      <c r="AD16" s="49"/>
      <c r="AE16" s="49"/>
    </row>
    <row r="17" spans="1:31" ht="10.5" customHeight="1">
      <c r="A17" s="58">
        <v>7</v>
      </c>
      <c r="B17" s="59" t="s">
        <v>21</v>
      </c>
      <c r="C17" s="13" t="s">
        <v>15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49">
        <f>SUM(D17:AB17)</f>
        <v>0</v>
      </c>
      <c r="AD17" s="49">
        <f>SUM(D18:AB18)</f>
        <v>0</v>
      </c>
      <c r="AE17" s="49">
        <f>AC17+AD17</f>
        <v>0</v>
      </c>
    </row>
    <row r="18" spans="1:31" ht="10.5" customHeight="1">
      <c r="A18" s="58"/>
      <c r="B18" s="59"/>
      <c r="C18" s="13" t="s">
        <v>16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49"/>
      <c r="AD18" s="49"/>
      <c r="AE18" s="49"/>
    </row>
    <row r="19" spans="1:31" ht="10.5" customHeight="1">
      <c r="A19" s="58">
        <v>8</v>
      </c>
      <c r="B19" s="59" t="s">
        <v>22</v>
      </c>
      <c r="C19" s="13" t="s">
        <v>15</v>
      </c>
      <c r="D19" s="17"/>
      <c r="E19" s="17"/>
      <c r="F19" s="1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17"/>
      <c r="U19" s="17"/>
      <c r="V19" s="17"/>
      <c r="W19" s="17"/>
      <c r="X19" s="17"/>
      <c r="Y19" s="17"/>
      <c r="Z19" s="17"/>
      <c r="AA19" s="17"/>
      <c r="AB19" s="17"/>
      <c r="AC19" s="49">
        <f>SUM(D19:AB19)</f>
        <v>0</v>
      </c>
      <c r="AD19" s="49">
        <f>SUM(D20:AB20)</f>
        <v>0</v>
      </c>
      <c r="AE19" s="49">
        <f>AC19+AD19</f>
        <v>0</v>
      </c>
    </row>
    <row r="20" spans="1:31" ht="10.5" customHeight="1">
      <c r="A20" s="58"/>
      <c r="B20" s="59"/>
      <c r="C20" s="13" t="s">
        <v>16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49"/>
      <c r="AD20" s="49"/>
      <c r="AE20" s="49"/>
    </row>
    <row r="21" spans="1:31" ht="10.5" customHeight="1">
      <c r="A21" s="58">
        <v>9</v>
      </c>
      <c r="B21" s="59" t="s">
        <v>23</v>
      </c>
      <c r="C21" s="13" t="s">
        <v>15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49">
        <f>SUM(D21:AB21)</f>
        <v>0</v>
      </c>
      <c r="AD21" s="49">
        <f>SUM(D22:AB22)</f>
        <v>0</v>
      </c>
      <c r="AE21" s="49">
        <f>AC21+AD21</f>
        <v>0</v>
      </c>
    </row>
    <row r="22" spans="1:31" ht="10.5" customHeight="1">
      <c r="A22" s="58"/>
      <c r="B22" s="59"/>
      <c r="C22" s="13" t="s">
        <v>16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49"/>
      <c r="AD22" s="49"/>
      <c r="AE22" s="49"/>
    </row>
    <row r="23" spans="1:31" ht="10.5" customHeight="1">
      <c r="A23" s="58">
        <v>10</v>
      </c>
      <c r="B23" s="59" t="s">
        <v>24</v>
      </c>
      <c r="C23" s="13" t="s">
        <v>15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49">
        <f>SUM(D23:AB23)</f>
        <v>0</v>
      </c>
      <c r="AD23" s="49">
        <f>SUM(D24:AB24)</f>
        <v>0</v>
      </c>
      <c r="AE23" s="49">
        <f>AC23+AD23</f>
        <v>0</v>
      </c>
    </row>
    <row r="24" spans="1:31" ht="10.5" customHeight="1">
      <c r="A24" s="58"/>
      <c r="B24" s="59"/>
      <c r="C24" s="13" t="s">
        <v>16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49"/>
      <c r="AD24" s="49"/>
      <c r="AE24" s="49"/>
    </row>
    <row r="25" spans="1:31" ht="10.5" customHeight="1">
      <c r="A25" s="58">
        <v>11</v>
      </c>
      <c r="B25" s="59" t="s">
        <v>25</v>
      </c>
      <c r="C25" s="13" t="s">
        <v>15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49">
        <f>SUM(D25:AB25)</f>
        <v>0</v>
      </c>
      <c r="AD25" s="49">
        <f>SUM(D26:AB26)</f>
        <v>0</v>
      </c>
      <c r="AE25" s="49">
        <f>AC25+AD25</f>
        <v>0</v>
      </c>
    </row>
    <row r="26" spans="1:31" ht="10.5" customHeight="1">
      <c r="A26" s="58"/>
      <c r="B26" s="59"/>
      <c r="C26" s="13" t="s">
        <v>16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49"/>
      <c r="AD26" s="49"/>
      <c r="AE26" s="49"/>
    </row>
    <row r="27" spans="1:31" ht="10.5" customHeight="1">
      <c r="A27" s="58">
        <v>12</v>
      </c>
      <c r="B27" s="59" t="s">
        <v>26</v>
      </c>
      <c r="C27" s="13" t="s">
        <v>15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49">
        <f>SUM(D27:AB27)</f>
        <v>0</v>
      </c>
      <c r="AD27" s="49">
        <f>SUM(D28:AB28)</f>
        <v>0</v>
      </c>
      <c r="AE27" s="49">
        <f>AC27+AD27</f>
        <v>0</v>
      </c>
    </row>
    <row r="28" spans="1:31" ht="10.5" customHeight="1">
      <c r="A28" s="58"/>
      <c r="B28" s="59"/>
      <c r="C28" s="13" t="s">
        <v>16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49"/>
      <c r="AD28" s="49"/>
      <c r="AE28" s="49"/>
    </row>
    <row r="29" spans="1:31" ht="10.5" customHeight="1">
      <c r="A29" s="58">
        <v>13</v>
      </c>
      <c r="B29" s="59" t="s">
        <v>27</v>
      </c>
      <c r="C29" s="13" t="s">
        <v>15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49">
        <f>SUM(D29:AB29)</f>
        <v>0</v>
      </c>
      <c r="AD29" s="49">
        <f>SUM(D30:AB30)</f>
        <v>0</v>
      </c>
      <c r="AE29" s="49">
        <f>AC29+AD29</f>
        <v>0</v>
      </c>
    </row>
    <row r="30" spans="1:31" ht="10.5" customHeight="1">
      <c r="A30" s="58"/>
      <c r="B30" s="59"/>
      <c r="C30" s="13" t="s">
        <v>16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49"/>
      <c r="AD30" s="49"/>
      <c r="AE30" s="49"/>
    </row>
    <row r="31" spans="1:31" ht="10.5" customHeight="1">
      <c r="A31" s="58">
        <v>14</v>
      </c>
      <c r="B31" s="59" t="s">
        <v>28</v>
      </c>
      <c r="C31" s="13" t="s">
        <v>15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49">
        <f>SUM(D31:AB31)</f>
        <v>0</v>
      </c>
      <c r="AD31" s="49">
        <f>SUM(D32:AB32)</f>
        <v>0</v>
      </c>
      <c r="AE31" s="49">
        <f>AC31+AD31</f>
        <v>0</v>
      </c>
    </row>
    <row r="32" spans="1:31" ht="10.5" customHeight="1">
      <c r="A32" s="58"/>
      <c r="B32" s="59"/>
      <c r="C32" s="13" t="s">
        <v>16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49"/>
      <c r="AD32" s="49"/>
      <c r="AE32" s="49"/>
    </row>
    <row r="33" spans="1:31" ht="10.5" customHeight="1">
      <c r="A33" s="58">
        <v>15</v>
      </c>
      <c r="B33" s="59" t="s">
        <v>29</v>
      </c>
      <c r="C33" s="13" t="s">
        <v>15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49">
        <f>SUM(D33:AB33)</f>
        <v>0</v>
      </c>
      <c r="AD33" s="49">
        <f>SUM(D34:AB34)</f>
        <v>0</v>
      </c>
      <c r="AE33" s="49">
        <f>AC33+AD33</f>
        <v>0</v>
      </c>
    </row>
    <row r="34" spans="1:31" ht="10.5" customHeight="1">
      <c r="A34" s="58"/>
      <c r="B34" s="59"/>
      <c r="C34" s="13" t="s">
        <v>16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49"/>
      <c r="AD34" s="49"/>
      <c r="AE34" s="49"/>
    </row>
    <row r="35" spans="1:31" ht="10.5" customHeight="1">
      <c r="A35" s="58">
        <v>16</v>
      </c>
      <c r="B35" s="59" t="s">
        <v>30</v>
      </c>
      <c r="C35" s="13" t="s">
        <v>15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49">
        <f>SUM(D35:AB35)</f>
        <v>0</v>
      </c>
      <c r="AD35" s="49">
        <f>SUM(D36:AB36)</f>
        <v>0</v>
      </c>
      <c r="AE35" s="49">
        <f>AC35+AD35</f>
        <v>0</v>
      </c>
    </row>
    <row r="36" spans="1:31" ht="10.5" customHeight="1">
      <c r="A36" s="58"/>
      <c r="B36" s="59"/>
      <c r="C36" s="13" t="s">
        <v>16</v>
      </c>
      <c r="D36" s="17"/>
      <c r="E36" s="17"/>
      <c r="F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AC36" s="49"/>
      <c r="AD36" s="49"/>
      <c r="AE36" s="49"/>
    </row>
    <row r="37" spans="1:31" ht="10.5" customHeight="1">
      <c r="A37" s="58">
        <v>17</v>
      </c>
      <c r="B37" s="59" t="s">
        <v>31</v>
      </c>
      <c r="C37" s="13" t="s">
        <v>15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49">
        <f>SUM(D37:AB37)</f>
        <v>0</v>
      </c>
      <c r="AD37" s="49">
        <f>SUM(D38:AB38)</f>
        <v>0</v>
      </c>
      <c r="AE37" s="49">
        <f>AC37+AD37</f>
        <v>0</v>
      </c>
    </row>
    <row r="38" spans="1:31" ht="10.5" customHeight="1">
      <c r="A38" s="58"/>
      <c r="B38" s="59"/>
      <c r="C38" s="13" t="s">
        <v>16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49"/>
      <c r="AD38" s="49"/>
      <c r="AE38" s="49"/>
    </row>
    <row r="39" spans="1:31" ht="10.5" customHeight="1">
      <c r="A39" s="58">
        <v>18</v>
      </c>
      <c r="B39" s="59" t="s">
        <v>32</v>
      </c>
      <c r="C39" s="13" t="s">
        <v>15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49">
        <f>SUM(D39:AB39)</f>
        <v>0</v>
      </c>
      <c r="AD39" s="49">
        <f>SUM(D40:AB40)</f>
        <v>0</v>
      </c>
      <c r="AE39" s="49">
        <f>AC39+AD39</f>
        <v>0</v>
      </c>
    </row>
    <row r="40" spans="1:31" ht="10.5" customHeight="1">
      <c r="A40" s="58"/>
      <c r="B40" s="59"/>
      <c r="C40" s="13" t="s">
        <v>16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49"/>
      <c r="AD40" s="49"/>
      <c r="AE40" s="49"/>
    </row>
    <row r="41" spans="1:31" ht="10.5" customHeight="1">
      <c r="A41" s="58">
        <v>19</v>
      </c>
      <c r="B41" s="59" t="s">
        <v>33</v>
      </c>
      <c r="C41" s="13" t="s">
        <v>15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49">
        <f>SUM(D41:AB41)</f>
        <v>0</v>
      </c>
      <c r="AD41" s="49">
        <f>SUM(D42:AB42)</f>
        <v>0</v>
      </c>
      <c r="AE41" s="49">
        <f>AC41+AD41</f>
        <v>0</v>
      </c>
    </row>
    <row r="42" spans="1:31" ht="10.5" customHeight="1">
      <c r="A42" s="58"/>
      <c r="B42" s="59"/>
      <c r="C42" s="13" t="s">
        <v>16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49"/>
      <c r="AD42" s="49"/>
      <c r="AE42" s="49"/>
    </row>
    <row r="43" spans="1:31" ht="10.5" customHeight="1">
      <c r="A43" s="58">
        <v>20</v>
      </c>
      <c r="B43" s="59" t="s">
        <v>34</v>
      </c>
      <c r="C43" s="13" t="s">
        <v>15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49">
        <f>SUM(D43:AB43)</f>
        <v>0</v>
      </c>
      <c r="AD43" s="49">
        <f>SUM(D44:AB44)</f>
        <v>0</v>
      </c>
      <c r="AE43" s="49">
        <f>AC43+AD43</f>
        <v>0</v>
      </c>
    </row>
    <row r="44" spans="1:31" ht="10.5" customHeight="1">
      <c r="A44" s="58"/>
      <c r="B44" s="59"/>
      <c r="C44" s="13" t="s">
        <v>16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49"/>
      <c r="AD44" s="49"/>
      <c r="AE44" s="49"/>
    </row>
    <row r="45" spans="1:31" ht="10.5" customHeight="1">
      <c r="A45" s="58">
        <v>21</v>
      </c>
      <c r="B45" s="59" t="s">
        <v>35</v>
      </c>
      <c r="C45" s="13" t="s">
        <v>15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49">
        <f>SUM(D45:AB45)</f>
        <v>0</v>
      </c>
      <c r="AD45" s="49">
        <f>SUM(D46:AB46)</f>
        <v>0</v>
      </c>
      <c r="AE45" s="49">
        <f>AC45+AD45</f>
        <v>0</v>
      </c>
    </row>
    <row r="46" spans="1:31" ht="10.5" customHeight="1">
      <c r="A46" s="58"/>
      <c r="B46" s="59"/>
      <c r="C46" s="13" t="s">
        <v>16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49"/>
      <c r="AD46" s="49"/>
      <c r="AE46" s="49"/>
    </row>
    <row r="47" spans="1:31" ht="10.5" customHeight="1">
      <c r="A47" s="58">
        <v>22</v>
      </c>
      <c r="B47" s="59" t="s">
        <v>36</v>
      </c>
      <c r="C47" s="13" t="s">
        <v>15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49">
        <f>SUM(D47:AB47)</f>
        <v>0</v>
      </c>
      <c r="AD47" s="49">
        <f>SUM(D48:AB48)</f>
        <v>0</v>
      </c>
      <c r="AE47" s="49">
        <f>AC47+AD47</f>
        <v>0</v>
      </c>
    </row>
    <row r="48" spans="1:31" ht="10.5" customHeight="1">
      <c r="A48" s="58"/>
      <c r="B48" s="59"/>
      <c r="C48" s="13" t="s">
        <v>16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49"/>
      <c r="AD48" s="49"/>
      <c r="AE48" s="49"/>
    </row>
    <row r="49" spans="1:31" ht="10.5" customHeight="1">
      <c r="A49" s="58">
        <v>23</v>
      </c>
      <c r="B49" s="59" t="s">
        <v>37</v>
      </c>
      <c r="C49" s="13" t="s">
        <v>15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49">
        <f>SUM(D49:AB49)</f>
        <v>0</v>
      </c>
      <c r="AD49" s="49">
        <f>SUM(D50:AB50)</f>
        <v>0</v>
      </c>
      <c r="AE49" s="49">
        <f>AC49+AD49</f>
        <v>0</v>
      </c>
    </row>
    <row r="50" spans="1:31" ht="10.5" customHeight="1">
      <c r="A50" s="58"/>
      <c r="B50" s="59"/>
      <c r="C50" s="13" t="s">
        <v>16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49"/>
      <c r="AD50" s="49"/>
      <c r="AE50" s="49"/>
    </row>
    <row r="51" spans="1:31" ht="10.5" customHeight="1">
      <c r="A51" s="58">
        <v>24</v>
      </c>
      <c r="B51" s="59" t="s">
        <v>38</v>
      </c>
      <c r="C51" s="13" t="s">
        <v>15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49">
        <f>SUM(D51:AB51)</f>
        <v>0</v>
      </c>
      <c r="AD51" s="49">
        <f>SUM(D52:AB52)</f>
        <v>0</v>
      </c>
      <c r="AE51" s="49">
        <f>AC51+AD51</f>
        <v>0</v>
      </c>
    </row>
    <row r="52" spans="1:31" ht="10.5" customHeight="1">
      <c r="A52" s="58"/>
      <c r="B52" s="59"/>
      <c r="C52" s="13" t="s">
        <v>16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49"/>
      <c r="AD52" s="49"/>
      <c r="AE52" s="49"/>
    </row>
    <row r="53" spans="1:31" ht="15" customHeight="1">
      <c r="A53" s="60" t="s">
        <v>39</v>
      </c>
      <c r="B53" s="60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18">
        <f>SUM(AC5:AC52)</f>
        <v>0</v>
      </c>
      <c r="AD53" s="18">
        <f>SUM(AD5:AD52)</f>
        <v>0</v>
      </c>
      <c r="AE53" s="18">
        <f>SUM(AE5:AE52)</f>
        <v>0</v>
      </c>
    </row>
    <row r="54" spans="1:31" ht="15" customHeight="1">
      <c r="A54" s="60"/>
      <c r="B54" s="60"/>
      <c r="C54" s="61" t="s">
        <v>41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19">
        <f>AC53*100/$Q$2</f>
        <v>0</v>
      </c>
      <c r="AD54" s="19">
        <f>AD53*100/$Q$2</f>
        <v>0</v>
      </c>
      <c r="AE54" s="19">
        <f>AE53*100/$Q$2</f>
        <v>0</v>
      </c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 selectLockedCells="1" selectUnlockedCells="1"/>
  <mergeCells count="131">
    <mergeCell ref="A53:B54"/>
    <mergeCell ref="C53:AB53"/>
    <mergeCell ref="C54:AB54"/>
    <mergeCell ref="A49:A50"/>
    <mergeCell ref="B49:B50"/>
    <mergeCell ref="AC49:AC50"/>
    <mergeCell ref="AD49:AD50"/>
    <mergeCell ref="AE49:AE50"/>
    <mergeCell ref="A51:A52"/>
    <mergeCell ref="B51:B52"/>
    <mergeCell ref="AC51:AC52"/>
    <mergeCell ref="AD51:AD52"/>
    <mergeCell ref="AE51:AE52"/>
    <mergeCell ref="A45:A46"/>
    <mergeCell ref="B45:B46"/>
    <mergeCell ref="AC45:AC46"/>
    <mergeCell ref="AD45:AD46"/>
    <mergeCell ref="AE45:AE46"/>
    <mergeCell ref="A47:A48"/>
    <mergeCell ref="B47:B48"/>
    <mergeCell ref="AC47:AC48"/>
    <mergeCell ref="AD47:AD48"/>
    <mergeCell ref="AE47:AE48"/>
    <mergeCell ref="A41:A42"/>
    <mergeCell ref="B41:B42"/>
    <mergeCell ref="AC41:AC42"/>
    <mergeCell ref="AD41:AD42"/>
    <mergeCell ref="AE41:AE42"/>
    <mergeCell ref="A43:A44"/>
    <mergeCell ref="B43:B44"/>
    <mergeCell ref="AC43:AC44"/>
    <mergeCell ref="AD43:AD44"/>
    <mergeCell ref="AE43:AE44"/>
    <mergeCell ref="A37:A38"/>
    <mergeCell ref="B37:B38"/>
    <mergeCell ref="AC37:AC38"/>
    <mergeCell ref="AD37:AD38"/>
    <mergeCell ref="AE37:AE38"/>
    <mergeCell ref="A39:A40"/>
    <mergeCell ref="B39:B40"/>
    <mergeCell ref="AC39:AC40"/>
    <mergeCell ref="AD39:AD40"/>
    <mergeCell ref="AE39:AE40"/>
    <mergeCell ref="A33:A34"/>
    <mergeCell ref="B33:B34"/>
    <mergeCell ref="AC33:AC34"/>
    <mergeCell ref="AD33:AD34"/>
    <mergeCell ref="AE33:AE34"/>
    <mergeCell ref="A35:A36"/>
    <mergeCell ref="B35:B36"/>
    <mergeCell ref="AC35:AC36"/>
    <mergeCell ref="AD35:AD36"/>
    <mergeCell ref="AE35:AE36"/>
    <mergeCell ref="A29:A30"/>
    <mergeCell ref="B29:B30"/>
    <mergeCell ref="AC29:AC30"/>
    <mergeCell ref="AD29:AD30"/>
    <mergeCell ref="AE29:AE30"/>
    <mergeCell ref="A31:A32"/>
    <mergeCell ref="B31:B32"/>
    <mergeCell ref="AC31:AC32"/>
    <mergeCell ref="AD31:AD32"/>
    <mergeCell ref="AE31:AE32"/>
    <mergeCell ref="A27:A28"/>
    <mergeCell ref="B27:B28"/>
    <mergeCell ref="AC27:AC28"/>
    <mergeCell ref="AD27:AD28"/>
    <mergeCell ref="AE27:AE28"/>
    <mergeCell ref="A25:A26"/>
    <mergeCell ref="B25:B26"/>
    <mergeCell ref="AC25:AC26"/>
    <mergeCell ref="AD25:AD26"/>
    <mergeCell ref="AE25:AE26"/>
    <mergeCell ref="A23:A24"/>
    <mergeCell ref="B23:B24"/>
    <mergeCell ref="AC23:AC24"/>
    <mergeCell ref="AD23:AD24"/>
    <mergeCell ref="AE23:AE24"/>
    <mergeCell ref="A21:A22"/>
    <mergeCell ref="B21:B22"/>
    <mergeCell ref="AC21:AC22"/>
    <mergeCell ref="AD21:AD22"/>
    <mergeCell ref="AE21:AE22"/>
    <mergeCell ref="A17:A18"/>
    <mergeCell ref="B17:B18"/>
    <mergeCell ref="AC17:AC18"/>
    <mergeCell ref="AD17:AD18"/>
    <mergeCell ref="AE17:AE18"/>
    <mergeCell ref="A19:A20"/>
    <mergeCell ref="B19:B20"/>
    <mergeCell ref="AC19:AC20"/>
    <mergeCell ref="AD19:AD20"/>
    <mergeCell ref="AE19:AE20"/>
    <mergeCell ref="A13:A14"/>
    <mergeCell ref="B13:B14"/>
    <mergeCell ref="AC13:AC14"/>
    <mergeCell ref="AD13:AD14"/>
    <mergeCell ref="AE13:AE14"/>
    <mergeCell ref="A15:A16"/>
    <mergeCell ref="B15:B16"/>
    <mergeCell ref="AC15:AC16"/>
    <mergeCell ref="AD15:AD16"/>
    <mergeCell ref="AE15:AE16"/>
    <mergeCell ref="A9:A10"/>
    <mergeCell ref="B9:B10"/>
    <mergeCell ref="AC9:AC10"/>
    <mergeCell ref="AD9:AD10"/>
    <mergeCell ref="AE9:AE10"/>
    <mergeCell ref="A11:A12"/>
    <mergeCell ref="B11:B12"/>
    <mergeCell ref="AC11:AC12"/>
    <mergeCell ref="AD11:AD12"/>
    <mergeCell ref="AE11:AE12"/>
    <mergeCell ref="A5:A6"/>
    <mergeCell ref="B5:B6"/>
    <mergeCell ref="AC5:AC6"/>
    <mergeCell ref="AD5:AD6"/>
    <mergeCell ref="AE5:AE6"/>
    <mergeCell ref="A7:A8"/>
    <mergeCell ref="B7:B8"/>
    <mergeCell ref="AC7:AC8"/>
    <mergeCell ref="AD7:AD8"/>
    <mergeCell ref="AE7:AE8"/>
    <mergeCell ref="D1:S1"/>
    <mergeCell ref="W1:Z1"/>
    <mergeCell ref="AA1:AD1"/>
    <mergeCell ref="Q2:S2"/>
    <mergeCell ref="A3:A4"/>
    <mergeCell ref="B3:B4"/>
    <mergeCell ref="D3:AB3"/>
    <mergeCell ref="AC3:AE3"/>
  </mergeCells>
  <printOptions/>
  <pageMargins left="0.2361111111111111" right="0.2361111111111111" top="0.3541666666666667" bottom="0.35416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2012-04-29T07:30:07Z</dcterms:created>
  <dcterms:modified xsi:type="dcterms:W3CDTF">2012-10-06T11:37:45Z</dcterms:modified>
  <cp:category/>
  <cp:version/>
  <cp:contentType/>
  <cp:contentStatus/>
</cp:coreProperties>
</file>